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st Reports\Cost Report Instruction Draft\2023 Review\"/>
    </mc:Choice>
  </mc:AlternateContent>
  <xr:revisionPtr revIDLastSave="0" documentId="13_ncr:1_{B074D742-F4AE-4A7F-9956-93CABB74D1D5}" xr6:coauthVersionLast="47" xr6:coauthVersionMax="47" xr10:uidLastSave="{00000000-0000-0000-0000-000000000000}"/>
  <bookViews>
    <workbookView xWindow="2340" yWindow="645" windowWidth="25815" windowHeight="20955" xr2:uid="{8AF44897-A0B9-461F-87B5-0AFA32C8A59F}"/>
  </bookViews>
  <sheets>
    <sheet name="Cost and Statistical Data" sheetId="1" r:id="rId1"/>
    <sheet name="Notes &amp; Comments" sheetId="2" r:id="rId2"/>
    <sheet name="Additional Notes (Optional)" sheetId="6" r:id="rId3"/>
    <sheet name="CPS Providers Units" sheetId="4" r:id="rId4"/>
    <sheet name="Services List" sheetId="5" r:id="rId5"/>
  </sheets>
  <externalReferences>
    <externalReference r:id="rId6"/>
  </externalReferences>
  <definedNames>
    <definedName name="ADA" localSheetId="3">'[1]Service List'!$D$2:$D$28</definedName>
    <definedName name="ADA">'[1]Service List'!$D$1:$D$27</definedName>
    <definedName name="DADA_List" localSheetId="3">'[1]Schedule A'!#REF!</definedName>
    <definedName name="DADA_List">'[1]Schedule A'!#REF!</definedName>
    <definedName name="DDD_List" localSheetId="3">'[1]Schedule A'!#REF!</definedName>
    <definedName name="DDD_List">'[1]Schedule A'!#REF!</definedName>
    <definedName name="DMH_List" localSheetId="3">'[1]Schedule A'!#REF!</definedName>
    <definedName name="DMH_List">'[1]Schedule A'!#REF!</definedName>
    <definedName name="DRS_List" localSheetId="3">'[1]Schedule A'!#REF!</definedName>
    <definedName name="DRS_List">'[1]Schedule A'!#REF!</definedName>
    <definedName name="DSS_List" localSheetId="3">'[1]Schedule A'!#REF!</definedName>
    <definedName name="DSS_List">'[1]Schedule A'!#REF!</definedName>
    <definedName name="MH" localSheetId="3">'[1]Service List'!$E$2:$E$16</definedName>
    <definedName name="MH">'[1]Service List'!$E$1:$E$15</definedName>
    <definedName name="_xlnm.Print_Area" localSheetId="2">'Additional Notes (Optional)'!$A$1:$AV$85</definedName>
    <definedName name="_xlnm.Print_Area" localSheetId="0">'Cost and Statistical Data'!$A$1:$CW$160</definedName>
    <definedName name="_xlnm.Print_Area" localSheetId="3">'CPS Providers Units'!$A$1:$BB$29</definedName>
    <definedName name="_xlnm.Print_Area" localSheetId="1">'Notes &amp; Comments'!$A$1:$H$45</definedName>
    <definedName name="_xlnm.Print_Titles" localSheetId="0">'Cost and Statistical Data'!$A:$A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4" l="1"/>
  <c r="R22" i="4"/>
  <c r="Q22" i="4"/>
  <c r="P22" i="4"/>
  <c r="O22" i="4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H120" i="1"/>
  <c r="D56" i="1" l="1"/>
  <c r="X79" i="1"/>
  <c r="W79" i="1"/>
  <c r="V79" i="1"/>
  <c r="J79" i="1"/>
  <c r="K79" i="1"/>
  <c r="L79" i="1"/>
  <c r="M79" i="1"/>
  <c r="N79" i="1"/>
  <c r="O79" i="1"/>
  <c r="P79" i="1"/>
  <c r="Q79" i="1"/>
  <c r="R79" i="1"/>
  <c r="S79" i="1"/>
  <c r="T79" i="1"/>
  <c r="U79" i="1"/>
  <c r="I79" i="1"/>
  <c r="H79" i="1"/>
  <c r="H78" i="1"/>
  <c r="H13" i="1" l="1"/>
  <c r="E112" i="1"/>
  <c r="C112" i="1"/>
  <c r="C94" i="1"/>
  <c r="F81" i="1"/>
  <c r="B81" i="1" s="1"/>
  <c r="F9" i="1"/>
  <c r="B9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21" i="1"/>
  <c r="F121" i="1" s="1"/>
  <c r="AR7" i="4"/>
  <c r="AN7" i="4"/>
  <c r="AT78" i="1"/>
  <c r="CN160" i="1"/>
  <c r="CN119" i="1"/>
  <c r="CN112" i="1"/>
  <c r="CN102" i="1"/>
  <c r="CN98" i="1"/>
  <c r="CN94" i="1"/>
  <c r="CN78" i="1"/>
  <c r="CN68" i="1"/>
  <c r="CN72" i="1" s="1"/>
  <c r="CN54" i="1"/>
  <c r="CN49" i="1"/>
  <c r="CN44" i="1"/>
  <c r="CN39" i="1"/>
  <c r="CN35" i="1"/>
  <c r="CN32" i="1"/>
  <c r="CN23" i="1"/>
  <c r="CN13" i="1"/>
  <c r="BE32" i="1"/>
  <c r="D22" i="4"/>
  <c r="C22" i="4"/>
  <c r="W160" i="1"/>
  <c r="W119" i="1"/>
  <c r="W112" i="1"/>
  <c r="W102" i="1"/>
  <c r="W98" i="1"/>
  <c r="W94" i="1"/>
  <c r="W78" i="1"/>
  <c r="W68" i="1"/>
  <c r="W72" i="1" s="1"/>
  <c r="W54" i="1"/>
  <c r="W49" i="1"/>
  <c r="W44" i="1"/>
  <c r="W39" i="1"/>
  <c r="W35" i="1"/>
  <c r="W32" i="1"/>
  <c r="W23" i="1"/>
  <c r="W13" i="1"/>
  <c r="V32" i="1"/>
  <c r="J23" i="1"/>
  <c r="F82" i="1"/>
  <c r="B82" i="1" s="1"/>
  <c r="H68" i="1"/>
  <c r="E13" i="1"/>
  <c r="D13" i="1"/>
  <c r="C13" i="1"/>
  <c r="H160" i="1"/>
  <c r="F106" i="1"/>
  <c r="B106" i="1" s="1"/>
  <c r="F107" i="1"/>
  <c r="B107" i="1" s="1"/>
  <c r="F108" i="1"/>
  <c r="B108" i="1" s="1"/>
  <c r="F109" i="1"/>
  <c r="B109" i="1" s="1"/>
  <c r="F110" i="1"/>
  <c r="B110" i="1" s="1"/>
  <c r="F111" i="1"/>
  <c r="B111" i="1" s="1"/>
  <c r="F83" i="1"/>
  <c r="B83" i="1" s="1"/>
  <c r="F84" i="1"/>
  <c r="B84" i="1" s="1"/>
  <c r="F85" i="1"/>
  <c r="B85" i="1" s="1"/>
  <c r="F86" i="1"/>
  <c r="B86" i="1" s="1"/>
  <c r="F87" i="1"/>
  <c r="B87" i="1" s="1"/>
  <c r="F88" i="1"/>
  <c r="B88" i="1" s="1"/>
  <c r="F89" i="1"/>
  <c r="B89" i="1" s="1"/>
  <c r="F90" i="1"/>
  <c r="B90" i="1" s="1"/>
  <c r="F91" i="1"/>
  <c r="B91" i="1" s="1"/>
  <c r="F92" i="1"/>
  <c r="B92" i="1" s="1"/>
  <c r="F93" i="1"/>
  <c r="B93" i="1" s="1"/>
  <c r="F95" i="1"/>
  <c r="F96" i="1"/>
  <c r="B96" i="1" s="1"/>
  <c r="F97" i="1"/>
  <c r="B97" i="1" s="1"/>
  <c r="F99" i="1"/>
  <c r="F100" i="1"/>
  <c r="B100" i="1" s="1"/>
  <c r="F101" i="1"/>
  <c r="B101" i="1" s="1"/>
  <c r="F103" i="1"/>
  <c r="F104" i="1"/>
  <c r="B104" i="1" s="1"/>
  <c r="F105" i="1"/>
  <c r="B105" i="1" s="1"/>
  <c r="F28" i="1"/>
  <c r="B28" i="1" s="1"/>
  <c r="F10" i="1"/>
  <c r="B10" i="1" s="1"/>
  <c r="F11" i="1"/>
  <c r="B11" i="1" s="1"/>
  <c r="F12" i="1"/>
  <c r="B12" i="1" s="1"/>
  <c r="F14" i="1"/>
  <c r="F15" i="1"/>
  <c r="B15" i="1" s="1"/>
  <c r="F16" i="1"/>
  <c r="B16" i="1" s="1"/>
  <c r="F17" i="1"/>
  <c r="B17" i="1" s="1"/>
  <c r="F18" i="1"/>
  <c r="B18" i="1" s="1"/>
  <c r="F19" i="1"/>
  <c r="B19" i="1" s="1"/>
  <c r="F20" i="1"/>
  <c r="B20" i="1" s="1"/>
  <c r="F21" i="1"/>
  <c r="B21" i="1" s="1"/>
  <c r="F22" i="1"/>
  <c r="B22" i="1" s="1"/>
  <c r="F24" i="1"/>
  <c r="F25" i="1"/>
  <c r="B25" i="1" s="1"/>
  <c r="F26" i="1"/>
  <c r="B26" i="1" s="1"/>
  <c r="F27" i="1"/>
  <c r="B27" i="1" s="1"/>
  <c r="F29" i="1"/>
  <c r="B29" i="1" s="1"/>
  <c r="F30" i="1"/>
  <c r="B30" i="1" s="1"/>
  <c r="F31" i="1"/>
  <c r="B31" i="1" s="1"/>
  <c r="F33" i="1"/>
  <c r="F34" i="1"/>
  <c r="B34" i="1" s="1"/>
  <c r="F36" i="1"/>
  <c r="F37" i="1"/>
  <c r="B37" i="1" s="1"/>
  <c r="F38" i="1"/>
  <c r="B38" i="1" s="1"/>
  <c r="F40" i="1"/>
  <c r="F41" i="1"/>
  <c r="B41" i="1" s="1"/>
  <c r="F42" i="1"/>
  <c r="B42" i="1" s="1"/>
  <c r="F43" i="1"/>
  <c r="B43" i="1" s="1"/>
  <c r="F45" i="1"/>
  <c r="B45" i="1" s="1"/>
  <c r="F46" i="1"/>
  <c r="F47" i="1"/>
  <c r="F48" i="1"/>
  <c r="B48" i="1" s="1"/>
  <c r="F50" i="1"/>
  <c r="F51" i="1"/>
  <c r="B51" i="1" s="1"/>
  <c r="F52" i="1"/>
  <c r="B52" i="1" s="1"/>
  <c r="F53" i="1"/>
  <c r="B53" i="1" s="1"/>
  <c r="F56" i="1"/>
  <c r="B56" i="1" s="1"/>
  <c r="AL13" i="1"/>
  <c r="AL23" i="1"/>
  <c r="AB160" i="1"/>
  <c r="AB119" i="1"/>
  <c r="AB112" i="1"/>
  <c r="AB102" i="1"/>
  <c r="AB98" i="1"/>
  <c r="AB94" i="1"/>
  <c r="AB78" i="1"/>
  <c r="AB68" i="1"/>
  <c r="AB72" i="1" s="1"/>
  <c r="AB54" i="1"/>
  <c r="AB49" i="1"/>
  <c r="AB44" i="1"/>
  <c r="AB39" i="1"/>
  <c r="AB35" i="1"/>
  <c r="AB32" i="1"/>
  <c r="AB23" i="1"/>
  <c r="AB13" i="1"/>
  <c r="CI160" i="1"/>
  <c r="CI119" i="1"/>
  <c r="CI112" i="1"/>
  <c r="CI102" i="1"/>
  <c r="CI98" i="1"/>
  <c r="CI94" i="1"/>
  <c r="CI78" i="1"/>
  <c r="CI68" i="1"/>
  <c r="CI72" i="1" s="1"/>
  <c r="CI54" i="1"/>
  <c r="CI49" i="1"/>
  <c r="CI44" i="1"/>
  <c r="CI39" i="1"/>
  <c r="CI35" i="1"/>
  <c r="CI32" i="1"/>
  <c r="CI23" i="1"/>
  <c r="CI13" i="1"/>
  <c r="CC160" i="1"/>
  <c r="CB160" i="1"/>
  <c r="CA160" i="1"/>
  <c r="BZ160" i="1"/>
  <c r="CC119" i="1"/>
  <c r="CB119" i="1"/>
  <c r="CA119" i="1"/>
  <c r="BZ119" i="1"/>
  <c r="CC112" i="1"/>
  <c r="CB112" i="1"/>
  <c r="CA112" i="1"/>
  <c r="BZ112" i="1"/>
  <c r="CC102" i="1"/>
  <c r="CB102" i="1"/>
  <c r="CA102" i="1"/>
  <c r="BZ102" i="1"/>
  <c r="CC98" i="1"/>
  <c r="CB98" i="1"/>
  <c r="CA98" i="1"/>
  <c r="BZ98" i="1"/>
  <c r="CC94" i="1"/>
  <c r="CB94" i="1"/>
  <c r="CA94" i="1"/>
  <c r="BZ94" i="1"/>
  <c r="CC78" i="1"/>
  <c r="CB78" i="1"/>
  <c r="CA78" i="1"/>
  <c r="BZ78" i="1"/>
  <c r="CC68" i="1"/>
  <c r="CC72" i="1" s="1"/>
  <c r="CB68" i="1"/>
  <c r="CB72" i="1" s="1"/>
  <c r="CA68" i="1"/>
  <c r="CA72" i="1" s="1"/>
  <c r="BZ68" i="1"/>
  <c r="BZ72" i="1" s="1"/>
  <c r="CC54" i="1"/>
  <c r="CB54" i="1"/>
  <c r="CA54" i="1"/>
  <c r="BZ54" i="1"/>
  <c r="CC49" i="1"/>
  <c r="CB49" i="1"/>
  <c r="CA49" i="1"/>
  <c r="BZ49" i="1"/>
  <c r="CC44" i="1"/>
  <c r="CB44" i="1"/>
  <c r="CA44" i="1"/>
  <c r="BZ44" i="1"/>
  <c r="CC39" i="1"/>
  <c r="CB39" i="1"/>
  <c r="CA39" i="1"/>
  <c r="BZ39" i="1"/>
  <c r="CC35" i="1"/>
  <c r="CB35" i="1"/>
  <c r="CA35" i="1"/>
  <c r="BZ35" i="1"/>
  <c r="CC32" i="1"/>
  <c r="CB32" i="1"/>
  <c r="CA32" i="1"/>
  <c r="BZ32" i="1"/>
  <c r="CC23" i="1"/>
  <c r="CB23" i="1"/>
  <c r="CA23" i="1"/>
  <c r="BZ23" i="1"/>
  <c r="CC13" i="1"/>
  <c r="CB13" i="1"/>
  <c r="CA13" i="1"/>
  <c r="BZ13" i="1"/>
  <c r="BA160" i="1"/>
  <c r="AZ160" i="1"/>
  <c r="AY160" i="1"/>
  <c r="AX160" i="1"/>
  <c r="AW160" i="1"/>
  <c r="AV160" i="1"/>
  <c r="AU160" i="1"/>
  <c r="AT160" i="1"/>
  <c r="BA119" i="1"/>
  <c r="AZ119" i="1"/>
  <c r="AY119" i="1"/>
  <c r="AX119" i="1"/>
  <c r="AW119" i="1"/>
  <c r="AV119" i="1"/>
  <c r="AU119" i="1"/>
  <c r="AT119" i="1"/>
  <c r="BA112" i="1"/>
  <c r="AZ112" i="1"/>
  <c r="AY112" i="1"/>
  <c r="AX112" i="1"/>
  <c r="AW112" i="1"/>
  <c r="AV112" i="1"/>
  <c r="AU112" i="1"/>
  <c r="AT112" i="1"/>
  <c r="BA102" i="1"/>
  <c r="AZ102" i="1"/>
  <c r="AY102" i="1"/>
  <c r="AX102" i="1"/>
  <c r="AW102" i="1"/>
  <c r="AV102" i="1"/>
  <c r="AU102" i="1"/>
  <c r="AT102" i="1"/>
  <c r="BA98" i="1"/>
  <c r="AZ98" i="1"/>
  <c r="AY98" i="1"/>
  <c r="AX98" i="1"/>
  <c r="AW98" i="1"/>
  <c r="AV98" i="1"/>
  <c r="AU98" i="1"/>
  <c r="AT98" i="1"/>
  <c r="BA94" i="1"/>
  <c r="BA113" i="1" s="1"/>
  <c r="AZ94" i="1"/>
  <c r="AY94" i="1"/>
  <c r="AX94" i="1"/>
  <c r="AW94" i="1"/>
  <c r="AV94" i="1"/>
  <c r="AV113" i="1" s="1"/>
  <c r="AU94" i="1"/>
  <c r="AU113" i="1" s="1"/>
  <c r="AT94" i="1"/>
  <c r="AT113" i="1" s="1"/>
  <c r="BA78" i="1"/>
  <c r="AZ78" i="1"/>
  <c r="AY78" i="1"/>
  <c r="AX78" i="1"/>
  <c r="AW78" i="1"/>
  <c r="AV78" i="1"/>
  <c r="AU78" i="1"/>
  <c r="BA68" i="1"/>
  <c r="BA72" i="1" s="1"/>
  <c r="AZ68" i="1"/>
  <c r="AZ72" i="1" s="1"/>
  <c r="AY68" i="1"/>
  <c r="AY72" i="1" s="1"/>
  <c r="AX68" i="1"/>
  <c r="AX72" i="1" s="1"/>
  <c r="AW68" i="1"/>
  <c r="AW72" i="1" s="1"/>
  <c r="AV68" i="1"/>
  <c r="AV72" i="1" s="1"/>
  <c r="AU68" i="1"/>
  <c r="AU72" i="1" s="1"/>
  <c r="AT68" i="1"/>
  <c r="AT72" i="1" s="1"/>
  <c r="BA54" i="1"/>
  <c r="AZ54" i="1"/>
  <c r="AY54" i="1"/>
  <c r="AX54" i="1"/>
  <c r="AW54" i="1"/>
  <c r="AV54" i="1"/>
  <c r="AU54" i="1"/>
  <c r="AT54" i="1"/>
  <c r="BA49" i="1"/>
  <c r="AZ49" i="1"/>
  <c r="AY49" i="1"/>
  <c r="AX49" i="1"/>
  <c r="AW49" i="1"/>
  <c r="AV49" i="1"/>
  <c r="AU49" i="1"/>
  <c r="AT49" i="1"/>
  <c r="BA44" i="1"/>
  <c r="AZ44" i="1"/>
  <c r="AY44" i="1"/>
  <c r="AX44" i="1"/>
  <c r="AW44" i="1"/>
  <c r="AV44" i="1"/>
  <c r="AU44" i="1"/>
  <c r="AT44" i="1"/>
  <c r="BA39" i="1"/>
  <c r="AZ39" i="1"/>
  <c r="AY39" i="1"/>
  <c r="AX39" i="1"/>
  <c r="AW39" i="1"/>
  <c r="AV39" i="1"/>
  <c r="AU39" i="1"/>
  <c r="AT39" i="1"/>
  <c r="BA35" i="1"/>
  <c r="AZ35" i="1"/>
  <c r="AY35" i="1"/>
  <c r="AX35" i="1"/>
  <c r="AW35" i="1"/>
  <c r="AV35" i="1"/>
  <c r="AU35" i="1"/>
  <c r="AT35" i="1"/>
  <c r="BA32" i="1"/>
  <c r="AZ32" i="1"/>
  <c r="AY32" i="1"/>
  <c r="AX32" i="1"/>
  <c r="AW32" i="1"/>
  <c r="AV32" i="1"/>
  <c r="AU32" i="1"/>
  <c r="AT32" i="1"/>
  <c r="BA23" i="1"/>
  <c r="AZ23" i="1"/>
  <c r="AY23" i="1"/>
  <c r="AX23" i="1"/>
  <c r="AW23" i="1"/>
  <c r="AV23" i="1"/>
  <c r="AU23" i="1"/>
  <c r="AT23" i="1"/>
  <c r="BA13" i="1"/>
  <c r="AZ13" i="1"/>
  <c r="AZ55" i="1" s="1"/>
  <c r="AZ57" i="1" s="1"/>
  <c r="AY13" i="1"/>
  <c r="AX13" i="1"/>
  <c r="AW13" i="1"/>
  <c r="AV13" i="1"/>
  <c r="AV55" i="1" s="1"/>
  <c r="AV57" i="1" s="1"/>
  <c r="AU13" i="1"/>
  <c r="AU55" i="1" s="1"/>
  <c r="AU57" i="1" s="1"/>
  <c r="AT13" i="1"/>
  <c r="AJ160" i="1"/>
  <c r="AJ119" i="1"/>
  <c r="AJ112" i="1"/>
  <c r="AJ102" i="1"/>
  <c r="AJ98" i="1"/>
  <c r="AJ94" i="1"/>
  <c r="AJ78" i="1"/>
  <c r="AJ68" i="1"/>
  <c r="AJ72" i="1" s="1"/>
  <c r="AJ54" i="1"/>
  <c r="AJ49" i="1"/>
  <c r="AJ44" i="1"/>
  <c r="AJ39" i="1"/>
  <c r="AJ35" i="1"/>
  <c r="AJ32" i="1"/>
  <c r="AJ23" i="1"/>
  <c r="AJ13" i="1"/>
  <c r="AH160" i="1"/>
  <c r="AH119" i="1"/>
  <c r="AH112" i="1"/>
  <c r="AH102" i="1"/>
  <c r="AH98" i="1"/>
  <c r="AH94" i="1"/>
  <c r="AH78" i="1"/>
  <c r="AH68" i="1"/>
  <c r="AH72" i="1" s="1"/>
  <c r="AH54" i="1"/>
  <c r="AH49" i="1"/>
  <c r="AH44" i="1"/>
  <c r="AH39" i="1"/>
  <c r="AH35" i="1"/>
  <c r="AH32" i="1"/>
  <c r="AH23" i="1"/>
  <c r="AH13" i="1"/>
  <c r="AI160" i="1"/>
  <c r="AI119" i="1"/>
  <c r="AI112" i="1"/>
  <c r="AI102" i="1"/>
  <c r="AI98" i="1"/>
  <c r="AI94" i="1"/>
  <c r="AI78" i="1"/>
  <c r="AI68" i="1"/>
  <c r="AI72" i="1" s="1"/>
  <c r="AI54" i="1"/>
  <c r="AI49" i="1"/>
  <c r="AI44" i="1"/>
  <c r="AI39" i="1"/>
  <c r="AI35" i="1"/>
  <c r="AI32" i="1"/>
  <c r="AI23" i="1"/>
  <c r="AI13" i="1"/>
  <c r="Y78" i="1"/>
  <c r="R23" i="1"/>
  <c r="R13" i="1"/>
  <c r="Q13" i="1"/>
  <c r="S13" i="1"/>
  <c r="S23" i="1"/>
  <c r="R32" i="1"/>
  <c r="S32" i="1"/>
  <c r="R35" i="1"/>
  <c r="S35" i="1"/>
  <c r="R39" i="1"/>
  <c r="S39" i="1"/>
  <c r="R44" i="1"/>
  <c r="S44" i="1"/>
  <c r="R49" i="1"/>
  <c r="S49" i="1"/>
  <c r="R54" i="1"/>
  <c r="S54" i="1"/>
  <c r="R68" i="1"/>
  <c r="R72" i="1" s="1"/>
  <c r="S68" i="1"/>
  <c r="S72" i="1" s="1"/>
  <c r="R78" i="1"/>
  <c r="S78" i="1"/>
  <c r="R94" i="1"/>
  <c r="S94" i="1"/>
  <c r="R98" i="1"/>
  <c r="S98" i="1"/>
  <c r="R102" i="1"/>
  <c r="S102" i="1"/>
  <c r="R112" i="1"/>
  <c r="S112" i="1"/>
  <c r="R119" i="1"/>
  <c r="S119" i="1"/>
  <c r="R160" i="1"/>
  <c r="S160" i="1"/>
  <c r="E94" i="1"/>
  <c r="Z160" i="1"/>
  <c r="AA160" i="1"/>
  <c r="AC160" i="1"/>
  <c r="AD160" i="1"/>
  <c r="AE160" i="1"/>
  <c r="AF160" i="1"/>
  <c r="AG160" i="1"/>
  <c r="AK160" i="1"/>
  <c r="CK160" i="1"/>
  <c r="CL160" i="1"/>
  <c r="CM160" i="1"/>
  <c r="CO160" i="1"/>
  <c r="AL160" i="1"/>
  <c r="AM160" i="1"/>
  <c r="AN160" i="1"/>
  <c r="AO160" i="1"/>
  <c r="AP160" i="1"/>
  <c r="AQ160" i="1"/>
  <c r="AR160" i="1"/>
  <c r="AS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CD160" i="1"/>
  <c r="CE160" i="1"/>
  <c r="CF160" i="1"/>
  <c r="CG160" i="1"/>
  <c r="CH160" i="1"/>
  <c r="CJ160" i="1"/>
  <c r="I160" i="1"/>
  <c r="J160" i="1"/>
  <c r="K160" i="1"/>
  <c r="L160" i="1"/>
  <c r="M160" i="1"/>
  <c r="N160" i="1"/>
  <c r="O160" i="1"/>
  <c r="P160" i="1"/>
  <c r="Q160" i="1"/>
  <c r="T160" i="1"/>
  <c r="U160" i="1"/>
  <c r="V160" i="1"/>
  <c r="X160" i="1"/>
  <c r="CP160" i="1"/>
  <c r="CQ160" i="1"/>
  <c r="CR160" i="1"/>
  <c r="CS160" i="1"/>
  <c r="CT160" i="1"/>
  <c r="CU160" i="1"/>
  <c r="CV160" i="1"/>
  <c r="CW160" i="1"/>
  <c r="Y160" i="1"/>
  <c r="F135" i="1"/>
  <c r="B2" i="4"/>
  <c r="B1" i="4"/>
  <c r="AK112" i="1"/>
  <c r="Y112" i="1"/>
  <c r="AJ7" i="4"/>
  <c r="AG7" i="4"/>
  <c r="AC7" i="4"/>
  <c r="X7" i="4"/>
  <c r="T7" i="4"/>
  <c r="L7" i="4"/>
  <c r="H7" i="4"/>
  <c r="C7" i="4"/>
  <c r="CP76" i="1"/>
  <c r="V118" i="1"/>
  <c r="H118" i="1"/>
  <c r="BH118" i="1"/>
  <c r="AL118" i="1"/>
  <c r="CK118" i="1"/>
  <c r="V77" i="1"/>
  <c r="H77" i="1"/>
  <c r="BH77" i="1"/>
  <c r="AL77" i="1"/>
  <c r="CK77" i="1"/>
  <c r="AF112" i="1"/>
  <c r="AG112" i="1"/>
  <c r="CK112" i="1"/>
  <c r="CL112" i="1"/>
  <c r="CM112" i="1"/>
  <c r="CO112" i="1"/>
  <c r="AL112" i="1"/>
  <c r="AM112" i="1"/>
  <c r="AN112" i="1"/>
  <c r="AO112" i="1"/>
  <c r="AP112" i="1"/>
  <c r="AQ112" i="1"/>
  <c r="AR112" i="1"/>
  <c r="AS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CD112" i="1"/>
  <c r="CE112" i="1"/>
  <c r="CF112" i="1"/>
  <c r="CG112" i="1"/>
  <c r="CH112" i="1"/>
  <c r="CJ112" i="1"/>
  <c r="H112" i="1"/>
  <c r="I112" i="1"/>
  <c r="J112" i="1"/>
  <c r="K112" i="1"/>
  <c r="L112" i="1"/>
  <c r="M112" i="1"/>
  <c r="N112" i="1"/>
  <c r="O112" i="1"/>
  <c r="P112" i="1"/>
  <c r="Q112" i="1"/>
  <c r="T112" i="1"/>
  <c r="U112" i="1"/>
  <c r="V112" i="1"/>
  <c r="X112" i="1"/>
  <c r="CP112" i="1"/>
  <c r="CQ112" i="1"/>
  <c r="CR112" i="1"/>
  <c r="CS112" i="1"/>
  <c r="CT112" i="1"/>
  <c r="CU112" i="1"/>
  <c r="CV112" i="1"/>
  <c r="CW112" i="1"/>
  <c r="AF102" i="1"/>
  <c r="AG102" i="1"/>
  <c r="AK102" i="1"/>
  <c r="CK102" i="1"/>
  <c r="CL102" i="1"/>
  <c r="CM102" i="1"/>
  <c r="CO102" i="1"/>
  <c r="AL102" i="1"/>
  <c r="AM102" i="1"/>
  <c r="AN102" i="1"/>
  <c r="AO102" i="1"/>
  <c r="AP102" i="1"/>
  <c r="AQ102" i="1"/>
  <c r="AR102" i="1"/>
  <c r="AS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CD102" i="1"/>
  <c r="CE102" i="1"/>
  <c r="CF102" i="1"/>
  <c r="CG102" i="1"/>
  <c r="CH102" i="1"/>
  <c r="CJ102" i="1"/>
  <c r="H102" i="1"/>
  <c r="I102" i="1"/>
  <c r="J102" i="1"/>
  <c r="K102" i="1"/>
  <c r="L102" i="1"/>
  <c r="M102" i="1"/>
  <c r="N102" i="1"/>
  <c r="O102" i="1"/>
  <c r="P102" i="1"/>
  <c r="Q102" i="1"/>
  <c r="T102" i="1"/>
  <c r="U102" i="1"/>
  <c r="V102" i="1"/>
  <c r="X102" i="1"/>
  <c r="CP102" i="1"/>
  <c r="CQ102" i="1"/>
  <c r="CR102" i="1"/>
  <c r="CS102" i="1"/>
  <c r="CT102" i="1"/>
  <c r="CU102" i="1"/>
  <c r="CV102" i="1"/>
  <c r="CW102" i="1"/>
  <c r="AF98" i="1"/>
  <c r="AG98" i="1"/>
  <c r="AK98" i="1"/>
  <c r="CK98" i="1"/>
  <c r="CL98" i="1"/>
  <c r="CM98" i="1"/>
  <c r="CO98" i="1"/>
  <c r="AL98" i="1"/>
  <c r="AM98" i="1"/>
  <c r="AN98" i="1"/>
  <c r="AO98" i="1"/>
  <c r="AP98" i="1"/>
  <c r="AQ98" i="1"/>
  <c r="AR98" i="1"/>
  <c r="AS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CD98" i="1"/>
  <c r="CE98" i="1"/>
  <c r="CF98" i="1"/>
  <c r="CG98" i="1"/>
  <c r="CH98" i="1"/>
  <c r="CJ98" i="1"/>
  <c r="H98" i="1"/>
  <c r="I98" i="1"/>
  <c r="J98" i="1"/>
  <c r="K98" i="1"/>
  <c r="L98" i="1"/>
  <c r="M98" i="1"/>
  <c r="N98" i="1"/>
  <c r="O98" i="1"/>
  <c r="P98" i="1"/>
  <c r="Q98" i="1"/>
  <c r="T98" i="1"/>
  <c r="U98" i="1"/>
  <c r="V98" i="1"/>
  <c r="X98" i="1"/>
  <c r="CP98" i="1"/>
  <c r="CQ98" i="1"/>
  <c r="CR98" i="1"/>
  <c r="CS98" i="1"/>
  <c r="CT98" i="1"/>
  <c r="CU98" i="1"/>
  <c r="CV98" i="1"/>
  <c r="CW98" i="1"/>
  <c r="AF94" i="1"/>
  <c r="AG94" i="1"/>
  <c r="AK94" i="1"/>
  <c r="CK94" i="1"/>
  <c r="CL94" i="1"/>
  <c r="CM94" i="1"/>
  <c r="CO94" i="1"/>
  <c r="AL94" i="1"/>
  <c r="AM94" i="1"/>
  <c r="AN94" i="1"/>
  <c r="AO94" i="1"/>
  <c r="AP94" i="1"/>
  <c r="AQ94" i="1"/>
  <c r="AR94" i="1"/>
  <c r="AS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CD94" i="1"/>
  <c r="CE94" i="1"/>
  <c r="CF94" i="1"/>
  <c r="CG94" i="1"/>
  <c r="CH94" i="1"/>
  <c r="CJ94" i="1"/>
  <c r="H94" i="1"/>
  <c r="I94" i="1"/>
  <c r="J94" i="1"/>
  <c r="K94" i="1"/>
  <c r="L94" i="1"/>
  <c r="M94" i="1"/>
  <c r="N94" i="1"/>
  <c r="O94" i="1"/>
  <c r="P94" i="1"/>
  <c r="Q94" i="1"/>
  <c r="T94" i="1"/>
  <c r="U94" i="1"/>
  <c r="V94" i="1"/>
  <c r="X94" i="1"/>
  <c r="CP94" i="1"/>
  <c r="CQ94" i="1"/>
  <c r="CR94" i="1"/>
  <c r="CS94" i="1"/>
  <c r="CT94" i="1"/>
  <c r="CU94" i="1"/>
  <c r="CV94" i="1"/>
  <c r="CW94" i="1"/>
  <c r="BA55" i="1" l="1"/>
  <c r="BA57" i="1" s="1"/>
  <c r="AT55" i="1"/>
  <c r="AT57" i="1" s="1"/>
  <c r="AY55" i="1"/>
  <c r="AY57" i="1" s="1"/>
  <c r="B112" i="1"/>
  <c r="B94" i="1"/>
  <c r="AZ113" i="1"/>
  <c r="AY113" i="1"/>
  <c r="CN113" i="1"/>
  <c r="CN55" i="1"/>
  <c r="CN57" i="1" s="1"/>
  <c r="CC55" i="1"/>
  <c r="CC57" i="1" s="1"/>
  <c r="AX113" i="1"/>
  <c r="W113" i="1"/>
  <c r="CB55" i="1"/>
  <c r="CB57" i="1" s="1"/>
  <c r="AB113" i="1"/>
  <c r="W55" i="1"/>
  <c r="W57" i="1" s="1"/>
  <c r="AX55" i="1"/>
  <c r="AX57" i="1" s="1"/>
  <c r="AB55" i="1"/>
  <c r="AB57" i="1" s="1"/>
  <c r="CI55" i="1"/>
  <c r="CI57" i="1" s="1"/>
  <c r="CA55" i="1"/>
  <c r="CA57" i="1" s="1"/>
  <c r="AW55" i="1"/>
  <c r="AW57" i="1" s="1"/>
  <c r="AW113" i="1"/>
  <c r="BZ113" i="1"/>
  <c r="CI113" i="1"/>
  <c r="CA113" i="1"/>
  <c r="BZ55" i="1"/>
  <c r="BZ57" i="1" s="1"/>
  <c r="CB113" i="1"/>
  <c r="CC113" i="1"/>
  <c r="AJ55" i="1"/>
  <c r="AJ57" i="1" s="1"/>
  <c r="AH113" i="1"/>
  <c r="AJ113" i="1"/>
  <c r="AH55" i="1"/>
  <c r="AH57" i="1" s="1"/>
  <c r="R55" i="1"/>
  <c r="R57" i="1" s="1"/>
  <c r="AI113" i="1"/>
  <c r="AI55" i="1"/>
  <c r="AI57" i="1" s="1"/>
  <c r="S113" i="1"/>
  <c r="AK113" i="1"/>
  <c r="R113" i="1"/>
  <c r="S55" i="1"/>
  <c r="S57" i="1" s="1"/>
  <c r="B102" i="1"/>
  <c r="B44" i="1"/>
  <c r="B98" i="1"/>
  <c r="B54" i="1"/>
  <c r="B47" i="1"/>
  <c r="B13" i="1"/>
  <c r="B23" i="1"/>
  <c r="B32" i="1"/>
  <c r="CO113" i="1"/>
  <c r="P113" i="1"/>
  <c r="BY113" i="1"/>
  <c r="BQ113" i="1"/>
  <c r="CL113" i="1"/>
  <c r="CP113" i="1"/>
  <c r="H113" i="1"/>
  <c r="BD113" i="1"/>
  <c r="CK113" i="1"/>
  <c r="N113" i="1"/>
  <c r="BO113" i="1"/>
  <c r="V113" i="1"/>
  <c r="BV113" i="1"/>
  <c r="AS113" i="1"/>
  <c r="CT113" i="1"/>
  <c r="L113" i="1"/>
  <c r="CG113" i="1"/>
  <c r="BU113" i="1"/>
  <c r="BM113" i="1"/>
  <c r="AR113" i="1"/>
  <c r="AG113" i="1"/>
  <c r="CW113" i="1"/>
  <c r="BX113" i="1"/>
  <c r="BW113" i="1"/>
  <c r="BB113" i="1"/>
  <c r="CH113" i="1"/>
  <c r="K113" i="1"/>
  <c r="AF113" i="1"/>
  <c r="O113" i="1"/>
  <c r="BC113" i="1"/>
  <c r="CJ113" i="1"/>
  <c r="BG113" i="1"/>
  <c r="CU113" i="1"/>
  <c r="BN113" i="1"/>
  <c r="CS113" i="1"/>
  <c r="CF113" i="1"/>
  <c r="CR113" i="1"/>
  <c r="T113" i="1"/>
  <c r="J113" i="1"/>
  <c r="CE113" i="1"/>
  <c r="BS113" i="1"/>
  <c r="BK113" i="1"/>
  <c r="BE113" i="1"/>
  <c r="AP113" i="1"/>
  <c r="BH113" i="1"/>
  <c r="CV113" i="1"/>
  <c r="AL113" i="1"/>
  <c r="M113" i="1"/>
  <c r="BF113" i="1"/>
  <c r="U113" i="1"/>
  <c r="BT113" i="1"/>
  <c r="AQ113" i="1"/>
  <c r="CQ113" i="1"/>
  <c r="Q113" i="1"/>
  <c r="I113" i="1"/>
  <c r="CD113" i="1"/>
  <c r="BR113" i="1"/>
  <c r="BJ113" i="1"/>
  <c r="AO113" i="1"/>
  <c r="CM113" i="1"/>
  <c r="BP113" i="1"/>
  <c r="AM113" i="1"/>
  <c r="X113" i="1"/>
  <c r="BL113" i="1"/>
  <c r="BI113" i="1"/>
  <c r="AN113" i="1"/>
  <c r="B113" i="1" l="1"/>
  <c r="H76" i="1"/>
  <c r="CU119" i="1"/>
  <c r="CT119" i="1"/>
  <c r="CS119" i="1"/>
  <c r="CR119" i="1"/>
  <c r="CQ119" i="1"/>
  <c r="CP119" i="1"/>
  <c r="CU78" i="1"/>
  <c r="CT78" i="1"/>
  <c r="CS78" i="1"/>
  <c r="CR78" i="1"/>
  <c r="CQ78" i="1"/>
  <c r="CP78" i="1"/>
  <c r="CU68" i="1"/>
  <c r="CU72" i="1" s="1"/>
  <c r="CT68" i="1"/>
  <c r="CT72" i="1" s="1"/>
  <c r="CS68" i="1"/>
  <c r="CS72" i="1" s="1"/>
  <c r="CR68" i="1"/>
  <c r="CR72" i="1" s="1"/>
  <c r="CQ68" i="1"/>
  <c r="CQ72" i="1" s="1"/>
  <c r="CP68" i="1"/>
  <c r="CP72" i="1" s="1"/>
  <c r="CU54" i="1"/>
  <c r="CT54" i="1"/>
  <c r="CS54" i="1"/>
  <c r="CR54" i="1"/>
  <c r="CQ54" i="1"/>
  <c r="CP54" i="1"/>
  <c r="CU49" i="1"/>
  <c r="CT49" i="1"/>
  <c r="CS49" i="1"/>
  <c r="CR49" i="1"/>
  <c r="CQ49" i="1"/>
  <c r="CP49" i="1"/>
  <c r="CU44" i="1"/>
  <c r="CT44" i="1"/>
  <c r="CS44" i="1"/>
  <c r="CR44" i="1"/>
  <c r="CQ44" i="1"/>
  <c r="CP44" i="1"/>
  <c r="CU39" i="1"/>
  <c r="CT39" i="1"/>
  <c r="CS39" i="1"/>
  <c r="CR39" i="1"/>
  <c r="CQ39" i="1"/>
  <c r="CP39" i="1"/>
  <c r="CU35" i="1"/>
  <c r="CT35" i="1"/>
  <c r="CS35" i="1"/>
  <c r="CR35" i="1"/>
  <c r="CQ35" i="1"/>
  <c r="CP35" i="1"/>
  <c r="CU32" i="1"/>
  <c r="CT32" i="1"/>
  <c r="CS32" i="1"/>
  <c r="CR32" i="1"/>
  <c r="CQ32" i="1"/>
  <c r="CP32" i="1"/>
  <c r="CU23" i="1"/>
  <c r="CT23" i="1"/>
  <c r="CS23" i="1"/>
  <c r="CR23" i="1"/>
  <c r="CQ23" i="1"/>
  <c r="CP23" i="1"/>
  <c r="CU13" i="1"/>
  <c r="CT13" i="1"/>
  <c r="CS13" i="1"/>
  <c r="CR13" i="1"/>
  <c r="CQ13" i="1"/>
  <c r="CP13" i="1"/>
  <c r="U119" i="1"/>
  <c r="T119" i="1"/>
  <c r="Q119" i="1"/>
  <c r="P119" i="1"/>
  <c r="O119" i="1"/>
  <c r="N119" i="1"/>
  <c r="M119" i="1"/>
  <c r="L119" i="1"/>
  <c r="K119" i="1"/>
  <c r="J119" i="1"/>
  <c r="I119" i="1"/>
  <c r="H119" i="1"/>
  <c r="U78" i="1"/>
  <c r="T78" i="1"/>
  <c r="Q78" i="1"/>
  <c r="P78" i="1"/>
  <c r="O78" i="1"/>
  <c r="N78" i="1"/>
  <c r="M78" i="1"/>
  <c r="L78" i="1"/>
  <c r="K78" i="1"/>
  <c r="J78" i="1"/>
  <c r="I78" i="1"/>
  <c r="U68" i="1"/>
  <c r="U72" i="1" s="1"/>
  <c r="T68" i="1"/>
  <c r="T72" i="1" s="1"/>
  <c r="Q68" i="1"/>
  <c r="Q72" i="1" s="1"/>
  <c r="P68" i="1"/>
  <c r="P72" i="1" s="1"/>
  <c r="O68" i="1"/>
  <c r="O72" i="1" s="1"/>
  <c r="N68" i="1"/>
  <c r="N72" i="1" s="1"/>
  <c r="M68" i="1"/>
  <c r="M72" i="1" s="1"/>
  <c r="L68" i="1"/>
  <c r="L72" i="1" s="1"/>
  <c r="K68" i="1"/>
  <c r="K72" i="1" s="1"/>
  <c r="J68" i="1"/>
  <c r="J72" i="1" s="1"/>
  <c r="I68" i="1"/>
  <c r="I72" i="1" s="1"/>
  <c r="H72" i="1"/>
  <c r="U54" i="1"/>
  <c r="T54" i="1"/>
  <c r="Q54" i="1"/>
  <c r="P54" i="1"/>
  <c r="O54" i="1"/>
  <c r="N54" i="1"/>
  <c r="M54" i="1"/>
  <c r="L54" i="1"/>
  <c r="K54" i="1"/>
  <c r="J54" i="1"/>
  <c r="I54" i="1"/>
  <c r="H54" i="1"/>
  <c r="U49" i="1"/>
  <c r="T49" i="1"/>
  <c r="Q49" i="1"/>
  <c r="P49" i="1"/>
  <c r="O49" i="1"/>
  <c r="N49" i="1"/>
  <c r="M49" i="1"/>
  <c r="L49" i="1"/>
  <c r="K49" i="1"/>
  <c r="J49" i="1"/>
  <c r="I49" i="1"/>
  <c r="H49" i="1"/>
  <c r="U44" i="1"/>
  <c r="T44" i="1"/>
  <c r="Q44" i="1"/>
  <c r="P44" i="1"/>
  <c r="O44" i="1"/>
  <c r="N44" i="1"/>
  <c r="M44" i="1"/>
  <c r="L44" i="1"/>
  <c r="K44" i="1"/>
  <c r="J44" i="1"/>
  <c r="I44" i="1"/>
  <c r="H44" i="1"/>
  <c r="U39" i="1"/>
  <c r="T39" i="1"/>
  <c r="Q39" i="1"/>
  <c r="P39" i="1"/>
  <c r="O39" i="1"/>
  <c r="N39" i="1"/>
  <c r="M39" i="1"/>
  <c r="L39" i="1"/>
  <c r="K39" i="1"/>
  <c r="J39" i="1"/>
  <c r="I39" i="1"/>
  <c r="H39" i="1"/>
  <c r="U35" i="1"/>
  <c r="T35" i="1"/>
  <c r="Q35" i="1"/>
  <c r="P35" i="1"/>
  <c r="O35" i="1"/>
  <c r="N35" i="1"/>
  <c r="M35" i="1"/>
  <c r="L35" i="1"/>
  <c r="K35" i="1"/>
  <c r="J35" i="1"/>
  <c r="I35" i="1"/>
  <c r="H35" i="1"/>
  <c r="U32" i="1"/>
  <c r="T32" i="1"/>
  <c r="Q32" i="1"/>
  <c r="P32" i="1"/>
  <c r="O32" i="1"/>
  <c r="N32" i="1"/>
  <c r="M32" i="1"/>
  <c r="L32" i="1"/>
  <c r="K32" i="1"/>
  <c r="J32" i="1"/>
  <c r="I32" i="1"/>
  <c r="H32" i="1"/>
  <c r="U23" i="1"/>
  <c r="T23" i="1"/>
  <c r="Q23" i="1"/>
  <c r="P23" i="1"/>
  <c r="O23" i="1"/>
  <c r="N23" i="1"/>
  <c r="M23" i="1"/>
  <c r="L23" i="1"/>
  <c r="K23" i="1"/>
  <c r="I23" i="1"/>
  <c r="H23" i="1"/>
  <c r="U13" i="1"/>
  <c r="T13" i="1"/>
  <c r="P13" i="1"/>
  <c r="O13" i="1"/>
  <c r="N13" i="1"/>
  <c r="M13" i="1"/>
  <c r="L13" i="1"/>
  <c r="K13" i="1"/>
  <c r="J13" i="1"/>
  <c r="I13" i="1"/>
  <c r="CW119" i="1"/>
  <c r="CV119" i="1"/>
  <c r="X119" i="1"/>
  <c r="V119" i="1"/>
  <c r="CW78" i="1"/>
  <c r="CV78" i="1"/>
  <c r="X78" i="1"/>
  <c r="V78" i="1"/>
  <c r="CW68" i="1"/>
  <c r="CW72" i="1" s="1"/>
  <c r="CV68" i="1"/>
  <c r="CV72" i="1" s="1"/>
  <c r="X68" i="1"/>
  <c r="X72" i="1" s="1"/>
  <c r="V68" i="1"/>
  <c r="V72" i="1" s="1"/>
  <c r="CW54" i="1"/>
  <c r="CV54" i="1"/>
  <c r="X54" i="1"/>
  <c r="V54" i="1"/>
  <c r="CW49" i="1"/>
  <c r="CV49" i="1"/>
  <c r="X49" i="1"/>
  <c r="V49" i="1"/>
  <c r="CW44" i="1"/>
  <c r="CV44" i="1"/>
  <c r="X44" i="1"/>
  <c r="V44" i="1"/>
  <c r="CW39" i="1"/>
  <c r="CV39" i="1"/>
  <c r="X39" i="1"/>
  <c r="V39" i="1"/>
  <c r="CW35" i="1"/>
  <c r="CV35" i="1"/>
  <c r="X35" i="1"/>
  <c r="V35" i="1"/>
  <c r="CW32" i="1"/>
  <c r="CV32" i="1"/>
  <c r="X32" i="1"/>
  <c r="CW23" i="1"/>
  <c r="CV23" i="1"/>
  <c r="X23" i="1"/>
  <c r="V23" i="1"/>
  <c r="CW13" i="1"/>
  <c r="CV13" i="1"/>
  <c r="X13" i="1"/>
  <c r="V13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Q68" i="1"/>
  <c r="BQ72" i="1" s="1"/>
  <c r="BP68" i="1"/>
  <c r="BP72" i="1" s="1"/>
  <c r="BO68" i="1"/>
  <c r="BO72" i="1" s="1"/>
  <c r="BN68" i="1"/>
  <c r="BN72" i="1" s="1"/>
  <c r="BM68" i="1"/>
  <c r="BM72" i="1" s="1"/>
  <c r="BL68" i="1"/>
  <c r="BL72" i="1" s="1"/>
  <c r="BK68" i="1"/>
  <c r="BK72" i="1" s="1"/>
  <c r="BJ68" i="1"/>
  <c r="BJ72" i="1" s="1"/>
  <c r="BI68" i="1"/>
  <c r="BI72" i="1" s="1"/>
  <c r="BH68" i="1"/>
  <c r="BH72" i="1" s="1"/>
  <c r="BG68" i="1"/>
  <c r="BG72" i="1" s="1"/>
  <c r="BF68" i="1"/>
  <c r="BF72" i="1" s="1"/>
  <c r="BE68" i="1"/>
  <c r="BE72" i="1" s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Y119" i="1"/>
  <c r="BX119" i="1"/>
  <c r="BW119" i="1"/>
  <c r="BV119" i="1"/>
  <c r="BU119" i="1"/>
  <c r="BT119" i="1"/>
  <c r="BS119" i="1"/>
  <c r="BR119" i="1"/>
  <c r="BD119" i="1"/>
  <c r="BY78" i="1"/>
  <c r="BX78" i="1"/>
  <c r="BW78" i="1"/>
  <c r="BV78" i="1"/>
  <c r="BU78" i="1"/>
  <c r="BT78" i="1"/>
  <c r="BS78" i="1"/>
  <c r="BR78" i="1"/>
  <c r="BD78" i="1"/>
  <c r="BY68" i="1"/>
  <c r="BY72" i="1" s="1"/>
  <c r="BX68" i="1"/>
  <c r="BX72" i="1" s="1"/>
  <c r="BW68" i="1"/>
  <c r="BW72" i="1" s="1"/>
  <c r="BV68" i="1"/>
  <c r="BV72" i="1" s="1"/>
  <c r="BU68" i="1"/>
  <c r="BU72" i="1" s="1"/>
  <c r="BT68" i="1"/>
  <c r="BT72" i="1" s="1"/>
  <c r="BS68" i="1"/>
  <c r="BS72" i="1" s="1"/>
  <c r="BR68" i="1"/>
  <c r="BR72" i="1" s="1"/>
  <c r="BD68" i="1"/>
  <c r="BD72" i="1" s="1"/>
  <c r="BY54" i="1"/>
  <c r="BX54" i="1"/>
  <c r="BW54" i="1"/>
  <c r="BV54" i="1"/>
  <c r="BU54" i="1"/>
  <c r="BT54" i="1"/>
  <c r="BS54" i="1"/>
  <c r="BR54" i="1"/>
  <c r="BD54" i="1"/>
  <c r="BY49" i="1"/>
  <c r="BX49" i="1"/>
  <c r="BW49" i="1"/>
  <c r="BV49" i="1"/>
  <c r="BU49" i="1"/>
  <c r="BT49" i="1"/>
  <c r="BS49" i="1"/>
  <c r="BR49" i="1"/>
  <c r="BD49" i="1"/>
  <c r="BY44" i="1"/>
  <c r="BX44" i="1"/>
  <c r="BW44" i="1"/>
  <c r="BV44" i="1"/>
  <c r="BU44" i="1"/>
  <c r="BT44" i="1"/>
  <c r="BS44" i="1"/>
  <c r="BR44" i="1"/>
  <c r="BD44" i="1"/>
  <c r="BY39" i="1"/>
  <c r="BX39" i="1"/>
  <c r="BW39" i="1"/>
  <c r="BV39" i="1"/>
  <c r="BU39" i="1"/>
  <c r="BT39" i="1"/>
  <c r="BS39" i="1"/>
  <c r="BR39" i="1"/>
  <c r="BD39" i="1"/>
  <c r="BY35" i="1"/>
  <c r="BX35" i="1"/>
  <c r="BW35" i="1"/>
  <c r="BV35" i="1"/>
  <c r="BU35" i="1"/>
  <c r="BT35" i="1"/>
  <c r="BS35" i="1"/>
  <c r="BR35" i="1"/>
  <c r="BD35" i="1"/>
  <c r="BY32" i="1"/>
  <c r="BX32" i="1"/>
  <c r="BW32" i="1"/>
  <c r="BV32" i="1"/>
  <c r="BU32" i="1"/>
  <c r="BT32" i="1"/>
  <c r="BS32" i="1"/>
  <c r="BR32" i="1"/>
  <c r="BD32" i="1"/>
  <c r="BY23" i="1"/>
  <c r="BX23" i="1"/>
  <c r="BW23" i="1"/>
  <c r="BV23" i="1"/>
  <c r="BU23" i="1"/>
  <c r="BT23" i="1"/>
  <c r="BS23" i="1"/>
  <c r="BR23" i="1"/>
  <c r="BD23" i="1"/>
  <c r="BY13" i="1"/>
  <c r="BX13" i="1"/>
  <c r="BW13" i="1"/>
  <c r="BV13" i="1"/>
  <c r="BU13" i="1"/>
  <c r="BT13" i="1"/>
  <c r="BS13" i="1"/>
  <c r="BR13" i="1"/>
  <c r="BD13" i="1"/>
  <c r="BC119" i="1"/>
  <c r="BB119" i="1"/>
  <c r="AS119" i="1"/>
  <c r="AR119" i="1"/>
  <c r="AQ119" i="1"/>
  <c r="AP119" i="1"/>
  <c r="AO119" i="1"/>
  <c r="AN119" i="1"/>
  <c r="AM119" i="1"/>
  <c r="AL119" i="1"/>
  <c r="BC78" i="1"/>
  <c r="BB78" i="1"/>
  <c r="AS78" i="1"/>
  <c r="AR78" i="1"/>
  <c r="AQ78" i="1"/>
  <c r="AP78" i="1"/>
  <c r="AO78" i="1"/>
  <c r="AN78" i="1"/>
  <c r="AM78" i="1"/>
  <c r="AL78" i="1"/>
  <c r="BC68" i="1"/>
  <c r="BC72" i="1" s="1"/>
  <c r="BB68" i="1"/>
  <c r="BB72" i="1" s="1"/>
  <c r="AS68" i="1"/>
  <c r="AS72" i="1" s="1"/>
  <c r="AR68" i="1"/>
  <c r="AR72" i="1" s="1"/>
  <c r="AQ68" i="1"/>
  <c r="AQ72" i="1" s="1"/>
  <c r="AP68" i="1"/>
  <c r="AP72" i="1" s="1"/>
  <c r="AO68" i="1"/>
  <c r="AO72" i="1" s="1"/>
  <c r="AN68" i="1"/>
  <c r="AN72" i="1" s="1"/>
  <c r="AM68" i="1"/>
  <c r="AM72" i="1" s="1"/>
  <c r="AL68" i="1"/>
  <c r="AL72" i="1" s="1"/>
  <c r="BC54" i="1"/>
  <c r="BB54" i="1"/>
  <c r="AS54" i="1"/>
  <c r="AR54" i="1"/>
  <c r="AQ54" i="1"/>
  <c r="AP54" i="1"/>
  <c r="AO54" i="1"/>
  <c r="AN54" i="1"/>
  <c r="AM54" i="1"/>
  <c r="AL54" i="1"/>
  <c r="BC49" i="1"/>
  <c r="BB49" i="1"/>
  <c r="AS49" i="1"/>
  <c r="AR49" i="1"/>
  <c r="AQ49" i="1"/>
  <c r="AP49" i="1"/>
  <c r="AO49" i="1"/>
  <c r="AN49" i="1"/>
  <c r="AM49" i="1"/>
  <c r="AL49" i="1"/>
  <c r="BC44" i="1"/>
  <c r="BB44" i="1"/>
  <c r="AS44" i="1"/>
  <c r="AR44" i="1"/>
  <c r="AQ44" i="1"/>
  <c r="AP44" i="1"/>
  <c r="AO44" i="1"/>
  <c r="AN44" i="1"/>
  <c r="AM44" i="1"/>
  <c r="AL44" i="1"/>
  <c r="BC39" i="1"/>
  <c r="BB39" i="1"/>
  <c r="AS39" i="1"/>
  <c r="AR39" i="1"/>
  <c r="AQ39" i="1"/>
  <c r="AP39" i="1"/>
  <c r="AO39" i="1"/>
  <c r="AN39" i="1"/>
  <c r="AM39" i="1"/>
  <c r="AL39" i="1"/>
  <c r="BC35" i="1"/>
  <c r="BB35" i="1"/>
  <c r="AS35" i="1"/>
  <c r="AR35" i="1"/>
  <c r="AQ35" i="1"/>
  <c r="AP35" i="1"/>
  <c r="AO35" i="1"/>
  <c r="AN35" i="1"/>
  <c r="AM35" i="1"/>
  <c r="AL35" i="1"/>
  <c r="BC32" i="1"/>
  <c r="BB32" i="1"/>
  <c r="AS32" i="1"/>
  <c r="AR32" i="1"/>
  <c r="AQ32" i="1"/>
  <c r="AP32" i="1"/>
  <c r="AO32" i="1"/>
  <c r="AN32" i="1"/>
  <c r="AM32" i="1"/>
  <c r="AL32" i="1"/>
  <c r="BC23" i="1"/>
  <c r="BB23" i="1"/>
  <c r="AS23" i="1"/>
  <c r="AR23" i="1"/>
  <c r="AQ23" i="1"/>
  <c r="AP23" i="1"/>
  <c r="AO23" i="1"/>
  <c r="AN23" i="1"/>
  <c r="AM23" i="1"/>
  <c r="BC13" i="1"/>
  <c r="BB13" i="1"/>
  <c r="AS13" i="1"/>
  <c r="AR13" i="1"/>
  <c r="AQ13" i="1"/>
  <c r="AP13" i="1"/>
  <c r="AO13" i="1"/>
  <c r="AN13" i="1"/>
  <c r="AM13" i="1"/>
  <c r="Z119" i="1"/>
  <c r="AA119" i="1"/>
  <c r="AC119" i="1"/>
  <c r="AD119" i="1"/>
  <c r="AE119" i="1"/>
  <c r="AF119" i="1"/>
  <c r="AG119" i="1"/>
  <c r="AK119" i="1"/>
  <c r="CK119" i="1"/>
  <c r="CL119" i="1"/>
  <c r="CM119" i="1"/>
  <c r="CO119" i="1"/>
  <c r="CD119" i="1"/>
  <c r="CE119" i="1"/>
  <c r="CF119" i="1"/>
  <c r="CG119" i="1"/>
  <c r="CH119" i="1"/>
  <c r="CJ119" i="1"/>
  <c r="Z78" i="1"/>
  <c r="AA78" i="1"/>
  <c r="AC78" i="1"/>
  <c r="AD78" i="1"/>
  <c r="AE78" i="1"/>
  <c r="AF78" i="1"/>
  <c r="AG78" i="1"/>
  <c r="AK78" i="1"/>
  <c r="CK78" i="1"/>
  <c r="CL78" i="1"/>
  <c r="CM78" i="1"/>
  <c r="CO78" i="1"/>
  <c r="CD78" i="1"/>
  <c r="CE78" i="1"/>
  <c r="CF78" i="1"/>
  <c r="CG78" i="1"/>
  <c r="CH78" i="1"/>
  <c r="CJ78" i="1"/>
  <c r="AF68" i="1"/>
  <c r="AF72" i="1" s="1"/>
  <c r="AG68" i="1"/>
  <c r="AG72" i="1" s="1"/>
  <c r="AK68" i="1"/>
  <c r="AK72" i="1" s="1"/>
  <c r="CK68" i="1"/>
  <c r="CK72" i="1" s="1"/>
  <c r="CL68" i="1"/>
  <c r="CL72" i="1" s="1"/>
  <c r="CM68" i="1"/>
  <c r="CM72" i="1" s="1"/>
  <c r="CO68" i="1"/>
  <c r="CO72" i="1" s="1"/>
  <c r="CD68" i="1"/>
  <c r="CD72" i="1" s="1"/>
  <c r="CE68" i="1"/>
  <c r="CE72" i="1" s="1"/>
  <c r="CF68" i="1"/>
  <c r="CF72" i="1" s="1"/>
  <c r="CG68" i="1"/>
  <c r="CG72" i="1" s="1"/>
  <c r="CH68" i="1"/>
  <c r="CH72" i="1" s="1"/>
  <c r="CJ68" i="1"/>
  <c r="CJ72" i="1" s="1"/>
  <c r="AF54" i="1"/>
  <c r="AG54" i="1"/>
  <c r="AK54" i="1"/>
  <c r="CK54" i="1"/>
  <c r="CL54" i="1"/>
  <c r="CM54" i="1"/>
  <c r="CO54" i="1"/>
  <c r="CD54" i="1"/>
  <c r="CE54" i="1"/>
  <c r="CF54" i="1"/>
  <c r="CG54" i="1"/>
  <c r="CH54" i="1"/>
  <c r="CJ54" i="1"/>
  <c r="AF49" i="1"/>
  <c r="AG49" i="1"/>
  <c r="AK49" i="1"/>
  <c r="CK49" i="1"/>
  <c r="CL49" i="1"/>
  <c r="CM49" i="1"/>
  <c r="CO49" i="1"/>
  <c r="CD49" i="1"/>
  <c r="CE49" i="1"/>
  <c r="CF49" i="1"/>
  <c r="CG49" i="1"/>
  <c r="CH49" i="1"/>
  <c r="CJ49" i="1"/>
  <c r="AF44" i="1"/>
  <c r="AG44" i="1"/>
  <c r="AK44" i="1"/>
  <c r="CK44" i="1"/>
  <c r="CL44" i="1"/>
  <c r="CM44" i="1"/>
  <c r="CO44" i="1"/>
  <c r="CD44" i="1"/>
  <c r="CE44" i="1"/>
  <c r="CF44" i="1"/>
  <c r="CG44" i="1"/>
  <c r="CH44" i="1"/>
  <c r="CJ44" i="1"/>
  <c r="AF39" i="1"/>
  <c r="AG39" i="1"/>
  <c r="AK39" i="1"/>
  <c r="CK39" i="1"/>
  <c r="CL39" i="1"/>
  <c r="CM39" i="1"/>
  <c r="CO39" i="1"/>
  <c r="CD39" i="1"/>
  <c r="CE39" i="1"/>
  <c r="CF39" i="1"/>
  <c r="CG39" i="1"/>
  <c r="CH39" i="1"/>
  <c r="CJ39" i="1"/>
  <c r="AF35" i="1"/>
  <c r="AG35" i="1"/>
  <c r="AK35" i="1"/>
  <c r="CK35" i="1"/>
  <c r="CL35" i="1"/>
  <c r="CM35" i="1"/>
  <c r="CO35" i="1"/>
  <c r="CD35" i="1"/>
  <c r="CE35" i="1"/>
  <c r="CF35" i="1"/>
  <c r="CG35" i="1"/>
  <c r="CH35" i="1"/>
  <c r="CJ35" i="1"/>
  <c r="AF32" i="1"/>
  <c r="AG32" i="1"/>
  <c r="AK32" i="1"/>
  <c r="CK32" i="1"/>
  <c r="CL32" i="1"/>
  <c r="CM32" i="1"/>
  <c r="CO32" i="1"/>
  <c r="CD32" i="1"/>
  <c r="CE32" i="1"/>
  <c r="CF32" i="1"/>
  <c r="CG32" i="1"/>
  <c r="CH32" i="1"/>
  <c r="CJ32" i="1"/>
  <c r="AF23" i="1"/>
  <c r="AG23" i="1"/>
  <c r="AK23" i="1"/>
  <c r="CK23" i="1"/>
  <c r="CL23" i="1"/>
  <c r="CM23" i="1"/>
  <c r="CO23" i="1"/>
  <c r="CD23" i="1"/>
  <c r="CE23" i="1"/>
  <c r="CF23" i="1"/>
  <c r="CG23" i="1"/>
  <c r="CH23" i="1"/>
  <c r="CJ23" i="1"/>
  <c r="AF13" i="1"/>
  <c r="AG13" i="1"/>
  <c r="AK13" i="1"/>
  <c r="CK13" i="1"/>
  <c r="CL13" i="1"/>
  <c r="CM13" i="1"/>
  <c r="CO13" i="1"/>
  <c r="CD13" i="1"/>
  <c r="CE13" i="1"/>
  <c r="CF13" i="1"/>
  <c r="CG13" i="1"/>
  <c r="CH13" i="1"/>
  <c r="CJ13" i="1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N22" i="4"/>
  <c r="M22" i="4"/>
  <c r="L22" i="4"/>
  <c r="K22" i="4"/>
  <c r="J22" i="4"/>
  <c r="I22" i="4"/>
  <c r="H22" i="4"/>
  <c r="G22" i="4"/>
  <c r="F22" i="4"/>
  <c r="E22" i="4"/>
  <c r="X55" i="1" l="1"/>
  <c r="X57" i="1" s="1"/>
  <c r="O55" i="1"/>
  <c r="O57" i="1" s="1"/>
  <c r="N55" i="1"/>
  <c r="N57" i="1" s="1"/>
  <c r="H55" i="1"/>
  <c r="H57" i="1" s="1"/>
  <c r="I55" i="1"/>
  <c r="I57" i="1" s="1"/>
  <c r="Q55" i="1"/>
  <c r="Q57" i="1" s="1"/>
  <c r="CP55" i="1"/>
  <c r="CP57" i="1" s="1"/>
  <c r="P55" i="1"/>
  <c r="P57" i="1" s="1"/>
  <c r="CQ55" i="1"/>
  <c r="CQ57" i="1" s="1"/>
  <c r="CR55" i="1"/>
  <c r="CR57" i="1" s="1"/>
  <c r="CS55" i="1"/>
  <c r="CS57" i="1" s="1"/>
  <c r="CT55" i="1"/>
  <c r="CT57" i="1" s="1"/>
  <c r="CU55" i="1"/>
  <c r="CU57" i="1" s="1"/>
  <c r="J55" i="1"/>
  <c r="T55" i="1"/>
  <c r="T57" i="1" s="1"/>
  <c r="K55" i="1"/>
  <c r="K57" i="1" s="1"/>
  <c r="U55" i="1"/>
  <c r="U57" i="1" s="1"/>
  <c r="L55" i="1"/>
  <c r="L57" i="1" s="1"/>
  <c r="M55" i="1"/>
  <c r="M57" i="1" s="1"/>
  <c r="CV55" i="1"/>
  <c r="CV57" i="1" s="1"/>
  <c r="CW55" i="1"/>
  <c r="CW57" i="1" s="1"/>
  <c r="V55" i="1"/>
  <c r="V57" i="1" s="1"/>
  <c r="BH55" i="1"/>
  <c r="BH57" i="1" s="1"/>
  <c r="BP55" i="1"/>
  <c r="BP57" i="1" s="1"/>
  <c r="BI55" i="1"/>
  <c r="BI57" i="1" s="1"/>
  <c r="BQ55" i="1"/>
  <c r="BQ57" i="1" s="1"/>
  <c r="BJ55" i="1"/>
  <c r="BJ57" i="1" s="1"/>
  <c r="BE55" i="1"/>
  <c r="BE57" i="1" s="1"/>
  <c r="BK55" i="1"/>
  <c r="BK57" i="1" s="1"/>
  <c r="BW55" i="1"/>
  <c r="BW57" i="1" s="1"/>
  <c r="BL55" i="1"/>
  <c r="BL57" i="1" s="1"/>
  <c r="BM55" i="1"/>
  <c r="BM57" i="1" s="1"/>
  <c r="BF55" i="1"/>
  <c r="BF57" i="1" s="1"/>
  <c r="BN55" i="1"/>
  <c r="BN57" i="1" s="1"/>
  <c r="BG55" i="1"/>
  <c r="BG57" i="1" s="1"/>
  <c r="BO55" i="1"/>
  <c r="BO57" i="1" s="1"/>
  <c r="BY55" i="1"/>
  <c r="BY57" i="1" s="1"/>
  <c r="BS55" i="1"/>
  <c r="BS57" i="1" s="1"/>
  <c r="BV55" i="1"/>
  <c r="BV57" i="1" s="1"/>
  <c r="BD55" i="1"/>
  <c r="BD57" i="1" s="1"/>
  <c r="BX55" i="1"/>
  <c r="BX57" i="1" s="1"/>
  <c r="AL55" i="1"/>
  <c r="AL57" i="1" s="1"/>
  <c r="BB55" i="1"/>
  <c r="BB57" i="1" s="1"/>
  <c r="BR55" i="1"/>
  <c r="BR57" i="1" s="1"/>
  <c r="BT55" i="1"/>
  <c r="BT57" i="1" s="1"/>
  <c r="AM55" i="1"/>
  <c r="AM57" i="1" s="1"/>
  <c r="BC55" i="1"/>
  <c r="BC57" i="1" s="1"/>
  <c r="AN55" i="1"/>
  <c r="AN57" i="1" s="1"/>
  <c r="AO55" i="1"/>
  <c r="AO57" i="1" s="1"/>
  <c r="BU55" i="1"/>
  <c r="BU57" i="1" s="1"/>
  <c r="AP55" i="1"/>
  <c r="AP57" i="1" s="1"/>
  <c r="AQ55" i="1"/>
  <c r="AQ57" i="1" s="1"/>
  <c r="AR55" i="1"/>
  <c r="AR57" i="1" s="1"/>
  <c r="AS55" i="1"/>
  <c r="AS57" i="1" s="1"/>
  <c r="CO55" i="1"/>
  <c r="CO57" i="1" s="1"/>
  <c r="CH55" i="1"/>
  <c r="CH57" i="1" s="1"/>
  <c r="CE55" i="1"/>
  <c r="CE57" i="1" s="1"/>
  <c r="CD55" i="1"/>
  <c r="CD57" i="1" s="1"/>
  <c r="AK55" i="1"/>
  <c r="AK57" i="1" s="1"/>
  <c r="CM55" i="1"/>
  <c r="CM57" i="1" s="1"/>
  <c r="CF55" i="1"/>
  <c r="CF57" i="1" s="1"/>
  <c r="AG55" i="1"/>
  <c r="AG57" i="1" s="1"/>
  <c r="CL55" i="1"/>
  <c r="CL57" i="1" s="1"/>
  <c r="CK55" i="1"/>
  <c r="CK57" i="1" s="1"/>
  <c r="CJ55" i="1"/>
  <c r="CJ57" i="1" s="1"/>
  <c r="AF55" i="1"/>
  <c r="AF57" i="1" s="1"/>
  <c r="CG55" i="1"/>
  <c r="CG57" i="1" s="1"/>
  <c r="F78" i="1"/>
  <c r="AE112" i="1"/>
  <c r="AD112" i="1"/>
  <c r="AC112" i="1"/>
  <c r="AA112" i="1"/>
  <c r="Z112" i="1"/>
  <c r="D112" i="1"/>
  <c r="F112" i="1" l="1"/>
  <c r="J57" i="1"/>
  <c r="Y119" i="1"/>
  <c r="AE102" i="1"/>
  <c r="AD102" i="1"/>
  <c r="AC102" i="1"/>
  <c r="AA102" i="1"/>
  <c r="Z102" i="1"/>
  <c r="Y102" i="1"/>
  <c r="E102" i="1"/>
  <c r="D102" i="1"/>
  <c r="C102" i="1"/>
  <c r="AE98" i="1"/>
  <c r="AD98" i="1"/>
  <c r="AC98" i="1"/>
  <c r="AA98" i="1"/>
  <c r="Z98" i="1"/>
  <c r="Y98" i="1"/>
  <c r="E98" i="1"/>
  <c r="D98" i="1"/>
  <c r="C98" i="1"/>
  <c r="AE94" i="1"/>
  <c r="AD94" i="1"/>
  <c r="AC94" i="1"/>
  <c r="AA94" i="1"/>
  <c r="Z94" i="1"/>
  <c r="Y94" i="1"/>
  <c r="D94" i="1"/>
  <c r="AE68" i="1"/>
  <c r="AE72" i="1" s="1"/>
  <c r="AD68" i="1"/>
  <c r="AD72" i="1" s="1"/>
  <c r="AC68" i="1"/>
  <c r="AC72" i="1" s="1"/>
  <c r="AA68" i="1"/>
  <c r="AA72" i="1" s="1"/>
  <c r="Z68" i="1"/>
  <c r="Z72" i="1" s="1"/>
  <c r="Y68" i="1"/>
  <c r="Y72" i="1" s="1"/>
  <c r="AE54" i="1"/>
  <c r="AD54" i="1"/>
  <c r="AC54" i="1"/>
  <c r="AA54" i="1"/>
  <c r="Z54" i="1"/>
  <c r="Y54" i="1"/>
  <c r="E54" i="1"/>
  <c r="D54" i="1"/>
  <c r="C54" i="1"/>
  <c r="AE49" i="1"/>
  <c r="AD49" i="1"/>
  <c r="AC49" i="1"/>
  <c r="AA49" i="1"/>
  <c r="Z49" i="1"/>
  <c r="Y49" i="1"/>
  <c r="E49" i="1"/>
  <c r="D49" i="1"/>
  <c r="C49" i="1"/>
  <c r="AE44" i="1"/>
  <c r="AD44" i="1"/>
  <c r="AC44" i="1"/>
  <c r="AA44" i="1"/>
  <c r="Z44" i="1"/>
  <c r="Y44" i="1"/>
  <c r="E44" i="1"/>
  <c r="D44" i="1"/>
  <c r="C44" i="1"/>
  <c r="AE39" i="1"/>
  <c r="AD39" i="1"/>
  <c r="AC39" i="1"/>
  <c r="AA39" i="1"/>
  <c r="Z39" i="1"/>
  <c r="Y39" i="1"/>
  <c r="E39" i="1"/>
  <c r="D39" i="1"/>
  <c r="C39" i="1"/>
  <c r="AE35" i="1"/>
  <c r="AD35" i="1"/>
  <c r="AC35" i="1"/>
  <c r="AA35" i="1"/>
  <c r="Z35" i="1"/>
  <c r="Y35" i="1"/>
  <c r="E35" i="1"/>
  <c r="D35" i="1"/>
  <c r="C35" i="1"/>
  <c r="B35" i="1"/>
  <c r="AE32" i="1"/>
  <c r="AD32" i="1"/>
  <c r="AC32" i="1"/>
  <c r="AA32" i="1"/>
  <c r="Z32" i="1"/>
  <c r="Y32" i="1"/>
  <c r="E32" i="1"/>
  <c r="D32" i="1"/>
  <c r="C32" i="1"/>
  <c r="AE23" i="1"/>
  <c r="AD23" i="1"/>
  <c r="AC23" i="1"/>
  <c r="AA23" i="1"/>
  <c r="Z23" i="1"/>
  <c r="Y23" i="1"/>
  <c r="E23" i="1"/>
  <c r="D23" i="1"/>
  <c r="C23" i="1"/>
  <c r="AE13" i="1"/>
  <c r="AD13" i="1"/>
  <c r="AC13" i="1"/>
  <c r="AA13" i="1"/>
  <c r="Z13" i="1"/>
  <c r="Y13" i="1"/>
  <c r="C113" i="1" l="1"/>
  <c r="F23" i="1"/>
  <c r="F32" i="1"/>
  <c r="F35" i="1"/>
  <c r="F39" i="1"/>
  <c r="F44" i="1"/>
  <c r="F94" i="1"/>
  <c r="F49" i="1"/>
  <c r="F98" i="1"/>
  <c r="F13" i="1"/>
  <c r="F54" i="1"/>
  <c r="F102" i="1"/>
  <c r="Y113" i="1"/>
  <c r="AD113" i="1"/>
  <c r="E113" i="1"/>
  <c r="Z113" i="1"/>
  <c r="D113" i="1"/>
  <c r="AA113" i="1"/>
  <c r="E55" i="1"/>
  <c r="E57" i="1" s="1"/>
  <c r="AC113" i="1"/>
  <c r="AE113" i="1"/>
  <c r="B39" i="1"/>
  <c r="AD55" i="1"/>
  <c r="AD57" i="1" s="1"/>
  <c r="Y55" i="1"/>
  <c r="Z55" i="1"/>
  <c r="Z57" i="1" s="1"/>
  <c r="AA55" i="1"/>
  <c r="AA57" i="1" s="1"/>
  <c r="C55" i="1"/>
  <c r="C57" i="1" s="1"/>
  <c r="AE55" i="1"/>
  <c r="AE57" i="1" s="1"/>
  <c r="D55" i="1"/>
  <c r="D57" i="1" s="1"/>
  <c r="AC55" i="1"/>
  <c r="AC57" i="1" s="1"/>
  <c r="B49" i="1"/>
  <c r="F113" i="1" l="1"/>
  <c r="Y57" i="1"/>
  <c r="F57" i="1" s="1"/>
  <c r="F55" i="1"/>
  <c r="B55" i="1"/>
  <c r="B57" i="1" s="1"/>
</calcChain>
</file>

<file path=xl/sharedStrings.xml><?xml version="1.0" encoding="utf-8"?>
<sst xmlns="http://schemas.openxmlformats.org/spreadsheetml/2006/main" count="394" uniqueCount="250">
  <si>
    <t>Preparer's Name and Email:</t>
  </si>
  <si>
    <t>DSS Services</t>
  </si>
  <si>
    <t xml:space="preserve">     Support Services</t>
  </si>
  <si>
    <t>Division of Child Protection</t>
  </si>
  <si>
    <t>Total</t>
  </si>
  <si>
    <t>Adjustments</t>
  </si>
  <si>
    <t>Admin and Support</t>
  </si>
  <si>
    <t>Fund Raising</t>
  </si>
  <si>
    <t>Account Number and Title</t>
  </si>
  <si>
    <t>1000 PERSONNEL SERVICES:</t>
  </si>
  <si>
    <t>1010 Administrative</t>
  </si>
  <si>
    <t>1020 Professional/Program Staff</t>
  </si>
  <si>
    <t>1040 Support Staff</t>
  </si>
  <si>
    <t>1050 Client Wages</t>
  </si>
  <si>
    <t>TOTAL PERSONNEL SERVICES</t>
  </si>
  <si>
    <t>1100 PERSONNEL BENEFITS AND TAXES:</t>
  </si>
  <si>
    <t>1110 Retirement Plans</t>
  </si>
  <si>
    <t>1120 Insurance Benefits</t>
  </si>
  <si>
    <t>1130 Other Benefits</t>
  </si>
  <si>
    <t>1140 FICA Taxes</t>
  </si>
  <si>
    <t>1150 Unemployment Insurance</t>
  </si>
  <si>
    <t>1160 Worker's Comp. Insurance</t>
  </si>
  <si>
    <t>1170 Prof. Liability Insurance</t>
  </si>
  <si>
    <t>1190 Other</t>
  </si>
  <si>
    <t>TOTAL PERSONNEL BENEFITS AND TAXES</t>
  </si>
  <si>
    <t>1200 PROF FEES &amp; CONTRACT SVCS:</t>
  </si>
  <si>
    <t xml:space="preserve">1210 Administrative/Financial </t>
  </si>
  <si>
    <t>1220 Habilitation/Rehabilitation</t>
  </si>
  <si>
    <t xml:space="preserve"> 1231 Other Medical (Dental, Dietary, OT, PT, Optometric, Pharmacy, Speech Pathology and Audiology)</t>
  </si>
  <si>
    <t xml:space="preserve">  1237 Physician/Nursing Services</t>
  </si>
  <si>
    <t xml:space="preserve">  1238 Psychiatric Services</t>
  </si>
  <si>
    <t>1290 Other</t>
  </si>
  <si>
    <t>TOTAL PROF FEES &amp; CONTRACT SVCS</t>
  </si>
  <si>
    <t>1300 TRAVEL/TRANSPORTATION:</t>
  </si>
  <si>
    <t>1390 Other</t>
  </si>
  <si>
    <t>TOTAL TRAVEL/TRANSPORTATION</t>
  </si>
  <si>
    <t>1400 SUPPLIES:</t>
  </si>
  <si>
    <t>1440 Food</t>
  </si>
  <si>
    <t>1490 Other</t>
  </si>
  <si>
    <t>TOTAL SUPPLIES</t>
  </si>
  <si>
    <t>1500 OCCUPANCY:</t>
  </si>
  <si>
    <t>1510 Rent of Space</t>
  </si>
  <si>
    <t>1520 Utilities &amp; Telephone</t>
  </si>
  <si>
    <t>1590 Other</t>
  </si>
  <si>
    <t>TOTAL OCCUPANCY:</t>
  </si>
  <si>
    <t>1600 EQUIPMENT:</t>
  </si>
  <si>
    <t>1700 DEPRECIATION:</t>
  </si>
  <si>
    <t>1710 Building</t>
  </si>
  <si>
    <t>1720 Equipment</t>
  </si>
  <si>
    <t>TOTAL DEPRECIATION</t>
  </si>
  <si>
    <t>1800 MISCELLANEOUS:</t>
  </si>
  <si>
    <t>1810 Clothing</t>
  </si>
  <si>
    <t>1860 Bad Debt</t>
  </si>
  <si>
    <t>1890 Other</t>
  </si>
  <si>
    <t>TOTAL MISCELLANEOUS</t>
  </si>
  <si>
    <t>Expenditure Subtotal</t>
  </si>
  <si>
    <t>Admin. and Support Allocation</t>
  </si>
  <si>
    <t>TOTAL EXPENDITURES</t>
  </si>
  <si>
    <t>UNITS BY PAYOR SOURCE</t>
  </si>
  <si>
    <t>Private pay</t>
  </si>
  <si>
    <t>Other Insurance</t>
  </si>
  <si>
    <t>Tittle 19</t>
  </si>
  <si>
    <t>Contract</t>
  </si>
  <si>
    <t>Other grants</t>
  </si>
  <si>
    <t>Other</t>
  </si>
  <si>
    <t>Total Units by Program</t>
  </si>
  <si>
    <t>CALCULATED COST PER UNIT</t>
  </si>
  <si>
    <t>2000 FEES:</t>
  </si>
  <si>
    <t>2025 Title VII, Ch 1 Part B</t>
  </si>
  <si>
    <t>2030 Title VII, Ch 1 Part C</t>
  </si>
  <si>
    <t>2045 SD Department of Education</t>
  </si>
  <si>
    <t>2055 Client Pay (Fee for Service )</t>
  </si>
  <si>
    <t>2060 Insurance</t>
  </si>
  <si>
    <t>2065 Other States</t>
  </si>
  <si>
    <t>2070 Room and Board</t>
  </si>
  <si>
    <t>2075 Bureau of Indian Affairs</t>
  </si>
  <si>
    <t>TOTAL FEES</t>
  </si>
  <si>
    <t>2100 GRANTS (Foundations, corporations or Trusts)</t>
  </si>
  <si>
    <t>2110 Grants (Used for Capital Expenditures)</t>
  </si>
  <si>
    <t>2120 Grants (Used for Non-Capital Expenditures)</t>
  </si>
  <si>
    <t>2100 TOTAL GRANTS</t>
  </si>
  <si>
    <t>2210 Contributions (Used for Capital Expenditures)</t>
  </si>
  <si>
    <t>2220 Contributions (Used for Non-Capital Expenditures)</t>
  </si>
  <si>
    <t>2200 TOTAL CONTRIBUTIONS</t>
  </si>
  <si>
    <t>2300 OTHER INCOME:</t>
  </si>
  <si>
    <t>2310 Commodities, Food Stamps, National School Lunch</t>
  </si>
  <si>
    <t>2340 FMHA Rent Subsidy</t>
  </si>
  <si>
    <t>2341 Section 8 Rental Assistance</t>
  </si>
  <si>
    <t>2350 Transportation</t>
  </si>
  <si>
    <t>2360 Production/Farm Revenue</t>
  </si>
  <si>
    <t>2370 Investment Income/Interest</t>
  </si>
  <si>
    <t xml:space="preserve">2380 County Per Capita </t>
  </si>
  <si>
    <t>2390 Other-Specify:</t>
  </si>
  <si>
    <t>Total Hours Paid</t>
  </si>
  <si>
    <t>Total wages paid (do not include bonus in this amount)</t>
  </si>
  <si>
    <t>Average Wage Per Hour</t>
  </si>
  <si>
    <t>TOTAL OTHER INCOME</t>
  </si>
  <si>
    <t>TOTAL REVENUES</t>
  </si>
  <si>
    <t>EXPENSES and UNITS</t>
  </si>
  <si>
    <t>REVENUES</t>
  </si>
  <si>
    <t>STAFFING INFORMATION</t>
  </si>
  <si>
    <t>Notes/Comments</t>
  </si>
  <si>
    <t>Row/Column/Cell Reference</t>
  </si>
  <si>
    <t>Notes to EXPENSES and UNITS</t>
  </si>
  <si>
    <t>Notes to REVENUE</t>
  </si>
  <si>
    <t>Notes to STAFFING</t>
  </si>
  <si>
    <t>Total of All Services</t>
  </si>
  <si>
    <t>1230 Medical</t>
  </si>
  <si>
    <t>Schedule C  - Child Protection providers only</t>
  </si>
  <si>
    <t>Census</t>
  </si>
  <si>
    <t>Month</t>
  </si>
  <si>
    <t>Year</t>
  </si>
  <si>
    <t>Physically Present</t>
  </si>
  <si>
    <t>Paid Leave</t>
  </si>
  <si>
    <t>Unpaid Leave</t>
  </si>
  <si>
    <t>TOTAL</t>
  </si>
  <si>
    <t xml:space="preserve">PRTF      </t>
  </si>
  <si>
    <t xml:space="preserve">IRT         </t>
  </si>
  <si>
    <t xml:space="preserve">Group Care         </t>
  </si>
  <si>
    <t xml:space="preserve">Independent Living          </t>
  </si>
  <si>
    <t xml:space="preserve">Emergency Shelter Care </t>
  </si>
  <si>
    <t xml:space="preserve">Family Treatment Home Care     </t>
  </si>
  <si>
    <t xml:space="preserve">Basic Foster Care             </t>
  </si>
  <si>
    <t xml:space="preserve">Emergency Foster Care  </t>
  </si>
  <si>
    <t xml:space="preserve">Specialized Foster Care  </t>
  </si>
  <si>
    <t>CPS Services</t>
  </si>
  <si>
    <t>MH</t>
  </si>
  <si>
    <t>IMPACT</t>
  </si>
  <si>
    <t>JJRI—Intensive Family Services</t>
  </si>
  <si>
    <t>Outpatient- Group</t>
  </si>
  <si>
    <t>Outpatient- Individual</t>
  </si>
  <si>
    <t>Psychiatric Services - CNP/PA</t>
  </si>
  <si>
    <t>Room and Board</t>
  </si>
  <si>
    <t>SMI - CARE</t>
  </si>
  <si>
    <t>Outpatient - Group</t>
  </si>
  <si>
    <t>Outpatient - Individual</t>
  </si>
  <si>
    <t>IMT Group Based Services</t>
  </si>
  <si>
    <t>IMT Individual Based Services</t>
  </si>
  <si>
    <t>IMT Low intensity Residential</t>
  </si>
  <si>
    <t>Inpatient Room and Board</t>
  </si>
  <si>
    <t xml:space="preserve">SUD </t>
  </si>
  <si>
    <t xml:space="preserve">Prevention </t>
  </si>
  <si>
    <t>DHS Services</t>
  </si>
  <si>
    <t xml:space="preserve"> Division of Developmental Disabilities (DDD)</t>
  </si>
  <si>
    <t>Division of Rehab Services (DRS)</t>
  </si>
  <si>
    <t>Independent Living Services</t>
  </si>
  <si>
    <t>Community Support Services</t>
  </si>
  <si>
    <t>Food Services</t>
  </si>
  <si>
    <t>Production</t>
  </si>
  <si>
    <t>Division of Behavioral Health, Alcohol/Drug (Substance Use Disorder)</t>
  </si>
  <si>
    <t>Division of Behavioral Health, Prevention Services</t>
  </si>
  <si>
    <t>Division of Behavioral Health, Mental Health Services</t>
  </si>
  <si>
    <t xml:space="preserve">Other Services </t>
  </si>
  <si>
    <t>(Expenditures not related to the Departments of Social Services or Human Services)</t>
  </si>
  <si>
    <t>Job Title (official job title given by the provider organization)</t>
  </si>
  <si>
    <t>Other- Please Specify in Row 7</t>
  </si>
  <si>
    <t xml:space="preserve">Reporting Period (e.g. 01/01/2022-12/31/2022): </t>
  </si>
  <si>
    <t xml:space="preserve">Provider Name:  </t>
  </si>
  <si>
    <t>2200 CONTRIBUTIONS (Donation, In Kind, Fund Raising )</t>
  </si>
  <si>
    <t>DSS Services (Hours)</t>
  </si>
  <si>
    <t>DHS Services (Hours)</t>
  </si>
  <si>
    <t>Other Services (Hours)</t>
  </si>
  <si>
    <t>SUD - Primary Prevention</t>
  </si>
  <si>
    <t>Suicide Prevention</t>
  </si>
  <si>
    <t>JJRI - ART</t>
  </si>
  <si>
    <t>JJRI - FFT</t>
  </si>
  <si>
    <t>JJRI - MRT</t>
  </si>
  <si>
    <t>Emergency</t>
  </si>
  <si>
    <t>Mental Health Courts</t>
  </si>
  <si>
    <t>Low Intensity Residential Individual</t>
  </si>
  <si>
    <t>Low Intensity Residential Group</t>
  </si>
  <si>
    <t>Supported Housing</t>
  </si>
  <si>
    <t>Low Intensity Individual - Nursing Health</t>
  </si>
  <si>
    <t>Low Intensity Group - Nursing Health</t>
  </si>
  <si>
    <t>Prevention Resource Center</t>
  </si>
  <si>
    <t>Education</t>
  </si>
  <si>
    <t>Intensive Family Treatment Foster Care (Salaried Foster Care)</t>
  </si>
  <si>
    <t>School Based Services (System of Care)</t>
  </si>
  <si>
    <t>Transition Age Youth (LSS only)</t>
  </si>
  <si>
    <t>Recovery Support Services (BMS &amp; VOA)</t>
  </si>
  <si>
    <t>JJRI - Individual</t>
  </si>
  <si>
    <t>JJRI - Group</t>
  </si>
  <si>
    <t>Outpatient Intensive Day Treatment</t>
  </si>
  <si>
    <t>Inpatient Residential Treatment</t>
  </si>
  <si>
    <t>CJI - CBISA Group</t>
  </si>
  <si>
    <t>CJI - CBISA Individual</t>
  </si>
  <si>
    <t>CJI - MRT Group</t>
  </si>
  <si>
    <t>CJI - MRT Individual</t>
  </si>
  <si>
    <t>SED/CYF Group</t>
  </si>
  <si>
    <t>SED/CYF Individual</t>
  </si>
  <si>
    <t>Psychiatric Services - Psychiatrist</t>
  </si>
  <si>
    <t>Administrative 1010:</t>
  </si>
  <si>
    <t>Professional Program Staff 1020:</t>
  </si>
  <si>
    <t>Support Staff 1040:</t>
  </si>
  <si>
    <t>Program Manager/Director</t>
  </si>
  <si>
    <t>Counselor/Therapist/Group Leader</t>
  </si>
  <si>
    <t>Maintenance Staff</t>
  </si>
  <si>
    <t>Secretarial/Office Assistant</t>
  </si>
  <si>
    <t>Child Care Supervisor/Case Manager</t>
  </si>
  <si>
    <t>Dietary Staff</t>
  </si>
  <si>
    <t>Other (Please specify in column C)</t>
  </si>
  <si>
    <t>Child Care Worker/Residential Worker</t>
  </si>
  <si>
    <t>Psychiatrist/Psychologist/Physician</t>
  </si>
  <si>
    <t>Clinical Director/Medical Director</t>
  </si>
  <si>
    <t>Nurse/PA/CNP</t>
  </si>
  <si>
    <t>Teacher/Teachers Assistant/Class Room Aide</t>
  </si>
  <si>
    <t>Foster Parent</t>
  </si>
  <si>
    <t>CJI - CBISA (Low Intensity Day Unit)</t>
  </si>
  <si>
    <t>Social Detox (1/2 Day)</t>
  </si>
  <si>
    <t>Medically Managed Detox (1/2 Day)</t>
  </si>
  <si>
    <t>Intensive Residential Adolescent</t>
  </si>
  <si>
    <t>Opioid</t>
  </si>
  <si>
    <t>Low Intensity Residential Room and Board</t>
  </si>
  <si>
    <t>Low Intensity Residential Pregnant Women Room and Board</t>
  </si>
  <si>
    <t>Mental Health Crisis Stabilization Services (ARF)</t>
  </si>
  <si>
    <t>Resource Information Services- 211 (Helpline Only)</t>
  </si>
  <si>
    <t>First Episode Psychosis (BMS and SEBHC only)</t>
  </si>
  <si>
    <t>IRT        </t>
  </si>
  <si>
    <t>Admin and Support Hours</t>
  </si>
  <si>
    <t>CHOICES Day Habilitation</t>
  </si>
  <si>
    <t>CHOICES Residential</t>
  </si>
  <si>
    <t>CHOICES Career Exploration</t>
  </si>
  <si>
    <t>CHOICES Individual Supported Employment</t>
  </si>
  <si>
    <t>CHOICES Group Supported Employment</t>
  </si>
  <si>
    <t>CHOICES Nursing</t>
  </si>
  <si>
    <t>CHOICES Medical Equipment &amp; Drugs</t>
  </si>
  <si>
    <t>CHOICES Speech Hearing &amp; Drugs</t>
  </si>
  <si>
    <t>Housing services</t>
  </si>
  <si>
    <t>CHOICES Case Management</t>
  </si>
  <si>
    <t>Agency With Choice</t>
  </si>
  <si>
    <t>FS360 Service Coordination</t>
  </si>
  <si>
    <t>Education Expenses</t>
  </si>
  <si>
    <t>Select the applicable service from the dropdown box in Row 6 for DHS services (Column H-X)</t>
  </si>
  <si>
    <t>2090 Other-Specify on Notes and Comments: (e.g. Other Federal Funds, County Funds, Unified Judicial System)</t>
  </si>
  <si>
    <t xml:space="preserve">Provider:  </t>
  </si>
  <si>
    <t xml:space="preserve">Reporting Period: </t>
  </si>
  <si>
    <t>Administrator/Assistant Administrator</t>
  </si>
  <si>
    <t>Human Resources</t>
  </si>
  <si>
    <t>CFO/Finance Director/Bookkeeper</t>
  </si>
  <si>
    <t>President/CEO/Executive Director</t>
  </si>
  <si>
    <t>Social Worker</t>
  </si>
  <si>
    <t>Direct Support Professional/Job Coach</t>
  </si>
  <si>
    <t>2020 Title XIX (DSS, DHS, DOC)</t>
  </si>
  <si>
    <t>2085 Department of Social Services (Non Title XIX)</t>
  </si>
  <si>
    <t>2080 Department of Human Services (Non Title XIX)</t>
  </si>
  <si>
    <t>2050 Dept of Corrections (Non Title XIX)</t>
  </si>
  <si>
    <t>Housekeeping/Custodian Staff</t>
  </si>
  <si>
    <t>Staff Type 
(Click in the blue cells below to reveal drop-box)</t>
  </si>
  <si>
    <t>Position Type
 (Select Staff Type First, then select from the options in the white cells below)</t>
  </si>
  <si>
    <t>Revised on 06/15/2023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</si>
</sst>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&quot;$&quot;#,##0"/>
    <numFmt numFmtId="166" formatCode="&quot;$&quot;#,##0.00"/>
  </numFmts>
  <fonts count="22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CG Times"/>
      <family val="1"/>
    </font>
    <font>
      <b/>
      <sz val="12"/>
      <name val="CG Times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F3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89">
    <xf numFmtId="0" fontId="0" fillId="0" borderId="0" xfId="0"/>
    <xf numFmtId="3" fontId="2" fillId="0" borderId="0" xfId="0" applyNumberFormat="1" applyFont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2" fillId="5" borderId="7" xfId="0" applyNumberFormat="1" applyFont="1" applyFill="1" applyBorder="1" applyAlignment="1" applyProtection="1">
      <alignment horizontal="right"/>
      <protection hidden="1"/>
    </xf>
    <xf numFmtId="3" fontId="2" fillId="0" borderId="5" xfId="0" applyNumberFormat="1" applyFont="1" applyBorder="1" applyAlignment="1" applyProtection="1">
      <alignment horizontal="center" wrapText="1"/>
      <protection locked="0"/>
    </xf>
    <xf numFmtId="3" fontId="2" fillId="0" borderId="0" xfId="0" applyNumberFormat="1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right" readingOrder="2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9" fillId="0" borderId="23" xfId="2" applyBorder="1" applyProtection="1">
      <protection locked="0"/>
    </xf>
    <xf numFmtId="0" fontId="9" fillId="0" borderId="24" xfId="2" applyBorder="1" applyAlignment="1" applyProtection="1">
      <alignment horizontal="center"/>
      <protection locked="0"/>
    </xf>
    <xf numFmtId="0" fontId="9" fillId="0" borderId="24" xfId="2" applyBorder="1" applyProtection="1">
      <protection locked="0"/>
    </xf>
    <xf numFmtId="0" fontId="9" fillId="0" borderId="2" xfId="2" applyBorder="1" applyProtection="1">
      <protection locked="0"/>
    </xf>
    <xf numFmtId="0" fontId="9" fillId="0" borderId="25" xfId="2" applyBorder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34" xfId="0" applyNumberFormat="1" applyFont="1" applyBorder="1" applyProtection="1">
      <protection locked="0"/>
    </xf>
    <xf numFmtId="3" fontId="2" fillId="0" borderId="40" xfId="0" applyNumberFormat="1" applyFont="1" applyBorder="1" applyProtection="1">
      <protection locked="0"/>
    </xf>
    <xf numFmtId="3" fontId="2" fillId="0" borderId="41" xfId="0" applyNumberFormat="1" applyFont="1" applyBorder="1" applyProtection="1">
      <protection locked="0"/>
    </xf>
    <xf numFmtId="3" fontId="2" fillId="0" borderId="41" xfId="0" applyNumberFormat="1" applyFont="1" applyBorder="1" applyAlignment="1" applyProtection="1">
      <alignment horizontal="center" wrapText="1"/>
      <protection locked="0"/>
    </xf>
    <xf numFmtId="3" fontId="2" fillId="0" borderId="40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164" fontId="13" fillId="0" borderId="3" xfId="0" quotePrefix="1" applyNumberFormat="1" applyFont="1" applyBorder="1" applyAlignment="1" applyProtection="1">
      <alignment horizontal="fill"/>
      <protection locked="0"/>
    </xf>
    <xf numFmtId="3" fontId="1" fillId="0" borderId="0" xfId="0" applyNumberFormat="1" applyFont="1" applyFill="1" applyProtection="1">
      <protection locked="0"/>
    </xf>
    <xf numFmtId="3" fontId="1" fillId="9" borderId="0" xfId="0" applyNumberFormat="1" applyFont="1" applyFill="1" applyProtection="1">
      <protection locked="0"/>
    </xf>
    <xf numFmtId="3" fontId="2" fillId="0" borderId="33" xfId="0" applyNumberFormat="1" applyFont="1" applyBorder="1" applyAlignment="1" applyProtection="1">
      <alignment horizontal="center" vertical="center" wrapText="1"/>
      <protection locked="0"/>
    </xf>
    <xf numFmtId="3" fontId="2" fillId="0" borderId="64" xfId="0" applyNumberFormat="1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 applyProtection="1">
      <alignment wrapText="1"/>
      <protection locked="0"/>
    </xf>
    <xf numFmtId="3" fontId="2" fillId="0" borderId="34" xfId="0" applyNumberFormat="1" applyFont="1" applyBorder="1" applyAlignment="1" applyProtection="1">
      <alignment horizontal="center" wrapText="1"/>
      <protection locked="0"/>
    </xf>
    <xf numFmtId="3" fontId="2" fillId="0" borderId="80" xfId="0" applyNumberFormat="1" applyFont="1" applyBorder="1" applyProtection="1">
      <protection locked="0"/>
    </xf>
    <xf numFmtId="3" fontId="2" fillId="0" borderId="53" xfId="0" applyNumberFormat="1" applyFont="1" applyBorder="1" applyProtection="1">
      <protection locked="0"/>
    </xf>
    <xf numFmtId="3" fontId="2" fillId="0" borderId="52" xfId="0" applyNumberFormat="1" applyFont="1" applyBorder="1" applyProtection="1">
      <protection locked="0"/>
    </xf>
    <xf numFmtId="49" fontId="1" fillId="9" borderId="0" xfId="0" applyNumberFormat="1" applyFont="1" applyFill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6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83" xfId="0" applyFont="1" applyBorder="1" applyProtection="1">
      <protection locked="0"/>
    </xf>
    <xf numFmtId="0" fontId="13" fillId="0" borderId="53" xfId="0" applyFont="1" applyBorder="1" applyProtection="1">
      <protection locked="0"/>
    </xf>
    <xf numFmtId="0" fontId="13" fillId="0" borderId="52" xfId="0" applyFont="1" applyBorder="1" applyProtection="1">
      <protection locked="0"/>
    </xf>
    <xf numFmtId="0" fontId="13" fillId="0" borderId="59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3" fontId="5" fillId="3" borderId="0" xfId="0" applyNumberFormat="1" applyFont="1" applyFill="1" applyAlignment="1" applyProtection="1">
      <alignment horizontal="center" vertical="center"/>
    </xf>
    <xf numFmtId="3" fontId="2" fillId="3" borderId="0" xfId="0" applyNumberFormat="1" applyFont="1" applyFill="1" applyProtection="1"/>
    <xf numFmtId="3" fontId="2" fillId="3" borderId="0" xfId="0" applyNumberFormat="1" applyFont="1" applyFill="1" applyAlignment="1" applyProtection="1">
      <alignment wrapText="1"/>
    </xf>
    <xf numFmtId="3" fontId="1" fillId="3" borderId="6" xfId="0" applyNumberFormat="1" applyFont="1" applyFill="1" applyBorder="1" applyProtection="1"/>
    <xf numFmtId="3" fontId="2" fillId="3" borderId="7" xfId="0" applyNumberFormat="1" applyFont="1" applyFill="1" applyBorder="1" applyProtection="1"/>
    <xf numFmtId="3" fontId="1" fillId="3" borderId="8" xfId="0" applyNumberFormat="1" applyFont="1" applyFill="1" applyBorder="1" applyProtection="1"/>
    <xf numFmtId="3" fontId="1" fillId="3" borderId="9" xfId="0" applyNumberFormat="1" applyFont="1" applyFill="1" applyBorder="1" applyProtection="1"/>
    <xf numFmtId="3" fontId="2" fillId="3" borderId="7" xfId="0" applyNumberFormat="1" applyFont="1" applyFill="1" applyBorder="1" applyAlignment="1" applyProtection="1">
      <alignment horizontal="left"/>
    </xf>
    <xf numFmtId="3" fontId="2" fillId="3" borderId="7" xfId="0" quotePrefix="1" applyNumberFormat="1" applyFont="1" applyFill="1" applyBorder="1" applyAlignment="1" applyProtection="1">
      <alignment horizontal="left" wrapText="1" indent="1"/>
    </xf>
    <xf numFmtId="3" fontId="2" fillId="3" borderId="7" xfId="0" applyNumberFormat="1" applyFont="1" applyFill="1" applyBorder="1" applyAlignment="1" applyProtection="1">
      <alignment horizontal="left" indent="1"/>
    </xf>
    <xf numFmtId="3" fontId="1" fillId="3" borderId="8" xfId="0" applyNumberFormat="1" applyFont="1" applyFill="1" applyBorder="1" applyAlignment="1" applyProtection="1">
      <alignment horizontal="left"/>
    </xf>
    <xf numFmtId="3" fontId="1" fillId="3" borderId="9" xfId="0" quotePrefix="1" applyNumberFormat="1" applyFont="1" applyFill="1" applyBorder="1" applyAlignment="1" applyProtection="1">
      <alignment horizontal="left"/>
    </xf>
    <xf numFmtId="3" fontId="1" fillId="3" borderId="8" xfId="0" quotePrefix="1" applyNumberFormat="1" applyFont="1" applyFill="1" applyBorder="1" applyAlignment="1" applyProtection="1">
      <alignment horizontal="left"/>
    </xf>
    <xf numFmtId="3" fontId="1" fillId="3" borderId="11" xfId="0" applyNumberFormat="1" applyFont="1" applyFill="1" applyBorder="1" applyProtection="1"/>
    <xf numFmtId="3" fontId="1" fillId="3" borderId="9" xfId="0" applyNumberFormat="1" applyFont="1" applyFill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Protection="1"/>
    <xf numFmtId="3" fontId="10" fillId="2" borderId="32" xfId="0" applyNumberFormat="1" applyFont="1" applyFill="1" applyBorder="1" applyProtection="1"/>
    <xf numFmtId="3" fontId="2" fillId="2" borderId="61" xfId="0" applyNumberFormat="1" applyFont="1" applyFill="1" applyBorder="1" applyProtection="1"/>
    <xf numFmtId="3" fontId="2" fillId="2" borderId="62" xfId="0" applyNumberFormat="1" applyFont="1" applyFill="1" applyBorder="1" applyProtection="1"/>
    <xf numFmtId="3" fontId="10" fillId="3" borderId="63" xfId="0" applyNumberFormat="1" applyFont="1" applyFill="1" applyBorder="1" applyProtection="1"/>
    <xf numFmtId="3" fontId="2" fillId="3" borderId="59" xfId="0" applyNumberFormat="1" applyFont="1" applyFill="1" applyBorder="1" applyProtection="1"/>
    <xf numFmtId="3" fontId="2" fillId="7" borderId="75" xfId="0" applyNumberFormat="1" applyFont="1" applyFill="1" applyBorder="1" applyProtection="1"/>
    <xf numFmtId="3" fontId="2" fillId="7" borderId="77" xfId="0" applyNumberFormat="1" applyFont="1" applyFill="1" applyBorder="1" applyProtection="1"/>
    <xf numFmtId="3" fontId="2" fillId="6" borderId="6" xfId="0" applyNumberFormat="1" applyFont="1" applyFill="1" applyBorder="1" applyAlignment="1" applyProtection="1">
      <alignment horizontal="right"/>
    </xf>
    <xf numFmtId="3" fontId="2" fillId="6" borderId="29" xfId="0" applyNumberFormat="1" applyFont="1" applyFill="1" applyBorder="1" applyAlignment="1" applyProtection="1">
      <alignment horizontal="right"/>
    </xf>
    <xf numFmtId="3" fontId="2" fillId="6" borderId="42" xfId="0" applyNumberFormat="1" applyFont="1" applyFill="1" applyBorder="1" applyAlignment="1" applyProtection="1">
      <alignment horizontal="right"/>
    </xf>
    <xf numFmtId="3" fontId="2" fillId="6" borderId="43" xfId="0" applyNumberFormat="1" applyFont="1" applyFill="1" applyBorder="1" applyAlignment="1" applyProtection="1">
      <alignment horizontal="right"/>
    </xf>
    <xf numFmtId="3" fontId="2" fillId="6" borderId="35" xfId="0" applyNumberFormat="1" applyFont="1" applyFill="1" applyBorder="1" applyAlignment="1" applyProtection="1">
      <alignment horizontal="right"/>
    </xf>
    <xf numFmtId="3" fontId="2" fillId="3" borderId="5" xfId="0" applyNumberFormat="1" applyFont="1" applyFill="1" applyBorder="1" applyProtection="1"/>
    <xf numFmtId="3" fontId="2" fillId="3" borderId="5" xfId="0" applyNumberFormat="1" applyFont="1" applyFill="1" applyBorder="1" applyAlignment="1" applyProtection="1">
      <alignment horizontal="left" wrapText="1"/>
    </xf>
    <xf numFmtId="3" fontId="2" fillId="0" borderId="54" xfId="0" applyNumberFormat="1" applyFont="1" applyFill="1" applyBorder="1" applyProtection="1"/>
    <xf numFmtId="3" fontId="2" fillId="0" borderId="12" xfId="0" applyNumberFormat="1" applyFont="1" applyFill="1" applyBorder="1" applyProtection="1"/>
    <xf numFmtId="3" fontId="2" fillId="0" borderId="54" xfId="0" applyNumberFormat="1" applyFont="1" applyBorder="1" applyProtection="1"/>
    <xf numFmtId="3" fontId="2" fillId="0" borderId="12" xfId="0" applyNumberFormat="1" applyFont="1" applyBorder="1" applyProtection="1"/>
    <xf numFmtId="3" fontId="2" fillId="0" borderId="55" xfId="0" applyNumberFormat="1" applyFont="1" applyBorder="1" applyProtection="1"/>
    <xf numFmtId="4" fontId="2" fillId="0" borderId="56" xfId="0" applyNumberFormat="1" applyFont="1" applyFill="1" applyBorder="1" applyAlignment="1" applyProtection="1">
      <alignment horizontal="right" readingOrder="2"/>
    </xf>
    <xf numFmtId="4" fontId="2" fillId="0" borderId="13" xfId="0" applyNumberFormat="1" applyFont="1" applyFill="1" applyBorder="1" applyAlignment="1" applyProtection="1">
      <alignment horizontal="right" readingOrder="2"/>
    </xf>
    <xf numFmtId="4" fontId="2" fillId="0" borderId="56" xfId="0" applyNumberFormat="1" applyFont="1" applyBorder="1" applyAlignment="1" applyProtection="1">
      <alignment horizontal="right" readingOrder="2"/>
    </xf>
    <xf numFmtId="4" fontId="2" fillId="0" borderId="13" xfId="0" applyNumberFormat="1" applyFont="1" applyBorder="1" applyAlignment="1" applyProtection="1">
      <alignment horizontal="right" readingOrder="2"/>
    </xf>
    <xf numFmtId="4" fontId="2" fillId="0" borderId="57" xfId="0" applyNumberFormat="1" applyFont="1" applyBorder="1" applyAlignment="1" applyProtection="1">
      <alignment horizontal="right" readingOrder="2"/>
    </xf>
    <xf numFmtId="164" fontId="16" fillId="7" borderId="0" xfId="0" applyNumberFormat="1" applyFont="1" applyFill="1" applyAlignment="1" applyProtection="1">
      <alignment horizontal="center" vertical="center"/>
    </xf>
    <xf numFmtId="164" fontId="13" fillId="7" borderId="3" xfId="0" quotePrefix="1" applyNumberFormat="1" applyFont="1" applyFill="1" applyBorder="1" applyAlignment="1" applyProtection="1">
      <alignment horizontal="fill"/>
    </xf>
    <xf numFmtId="0" fontId="14" fillId="7" borderId="0" xfId="0" applyFont="1" applyFill="1" applyAlignment="1" applyProtection="1">
      <alignment horizontal="center" vertical="center"/>
    </xf>
    <xf numFmtId="164" fontId="15" fillId="0" borderId="4" xfId="0" applyNumberFormat="1" applyFont="1" applyBorder="1" applyAlignment="1" applyProtection="1">
      <alignment horizontal="center" vertical="center" wrapText="1"/>
    </xf>
    <xf numFmtId="164" fontId="15" fillId="0" borderId="15" xfId="0" applyNumberFormat="1" applyFont="1" applyBorder="1" applyAlignment="1" applyProtection="1">
      <alignment horizontal="center" vertical="center" wrapText="1"/>
    </xf>
    <xf numFmtId="3" fontId="2" fillId="3" borderId="61" xfId="0" applyNumberFormat="1" applyFont="1" applyFill="1" applyBorder="1" applyProtection="1"/>
    <xf numFmtId="3" fontId="3" fillId="7" borderId="59" xfId="0" applyNumberFormat="1" applyFont="1" applyFill="1" applyBorder="1" applyProtection="1"/>
    <xf numFmtId="3" fontId="2" fillId="7" borderId="59" xfId="0" applyNumberFormat="1" applyFont="1" applyFill="1" applyBorder="1" applyProtection="1"/>
    <xf numFmtId="3" fontId="2" fillId="7" borderId="65" xfId="0" applyNumberFormat="1" applyFont="1" applyFill="1" applyBorder="1" applyProtection="1"/>
    <xf numFmtId="3" fontId="1" fillId="4" borderId="0" xfId="0" applyNumberFormat="1" applyFont="1" applyFill="1" applyBorder="1" applyProtection="1"/>
    <xf numFmtId="3" fontId="1" fillId="4" borderId="52" xfId="0" applyNumberFormat="1" applyFont="1" applyFill="1" applyBorder="1" applyProtection="1"/>
    <xf numFmtId="3" fontId="1" fillId="4" borderId="53" xfId="0" applyNumberFormat="1" applyFont="1" applyFill="1" applyBorder="1" applyProtection="1"/>
    <xf numFmtId="3" fontId="1" fillId="4" borderId="61" xfId="0" applyNumberFormat="1" applyFont="1" applyFill="1" applyBorder="1" applyProtection="1"/>
    <xf numFmtId="3" fontId="1" fillId="4" borderId="62" xfId="0" applyNumberFormat="1" applyFont="1" applyFill="1" applyBorder="1" applyProtection="1"/>
    <xf numFmtId="164" fontId="16" fillId="8" borderId="0" xfId="0" applyNumberFormat="1" applyFont="1" applyFill="1" applyAlignment="1" applyProtection="1">
      <alignment horizontal="center" vertical="center"/>
    </xf>
    <xf numFmtId="0" fontId="13" fillId="8" borderId="0" xfId="0" applyFont="1" applyFill="1" applyProtection="1"/>
    <xf numFmtId="0" fontId="1" fillId="8" borderId="17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3" fontId="3" fillId="7" borderId="32" xfId="0" applyNumberFormat="1" applyFont="1" applyFill="1" applyBorder="1" applyProtection="1"/>
    <xf numFmtId="3" fontId="2" fillId="7" borderId="61" xfId="0" applyNumberFormat="1" applyFont="1" applyFill="1" applyBorder="1" applyProtection="1"/>
    <xf numFmtId="3" fontId="2" fillId="7" borderId="62" xfId="0" applyNumberFormat="1" applyFont="1" applyFill="1" applyBorder="1" applyProtection="1"/>
    <xf numFmtId="0" fontId="13" fillId="6" borderId="0" xfId="0" applyFont="1" applyFill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7" fillId="6" borderId="0" xfId="0" applyFont="1" applyFill="1" applyProtection="1"/>
    <xf numFmtId="0" fontId="8" fillId="6" borderId="0" xfId="0" applyFont="1" applyFill="1" applyProtection="1"/>
    <xf numFmtId="0" fontId="6" fillId="0" borderId="0" xfId="0" applyFont="1" applyAlignment="1" applyProtection="1">
      <alignment horizontal="center" vertical="center" wrapText="1"/>
    </xf>
    <xf numFmtId="0" fontId="6" fillId="6" borderId="0" xfId="0" applyFont="1" applyFill="1" applyProtection="1"/>
    <xf numFmtId="0" fontId="9" fillId="2" borderId="0" xfId="2" applyFill="1" applyProtection="1">
      <protection locked="0"/>
    </xf>
    <xf numFmtId="3" fontId="3" fillId="2" borderId="0" xfId="2" applyNumberFormat="1" applyFont="1" applyFill="1" applyProtection="1">
      <protection locked="0"/>
    </xf>
    <xf numFmtId="0" fontId="9" fillId="0" borderId="0" xfId="2" applyProtection="1">
      <protection locked="0"/>
    </xf>
    <xf numFmtId="3" fontId="9" fillId="0" borderId="0" xfId="2" applyNumberForma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9" fillId="0" borderId="12" xfId="2" applyBorder="1" applyProtection="1">
      <protection locked="0"/>
    </xf>
    <xf numFmtId="3" fontId="11" fillId="0" borderId="21" xfId="2" applyNumberFormat="1" applyFont="1" applyBorder="1" applyAlignment="1" applyProtection="1">
      <alignment horizontal="center"/>
      <protection locked="0"/>
    </xf>
    <xf numFmtId="0" fontId="11" fillId="0" borderId="3" xfId="2" applyFont="1" applyBorder="1" applyAlignment="1" applyProtection="1">
      <alignment horizontal="center"/>
      <protection locked="0"/>
    </xf>
    <xf numFmtId="3" fontId="11" fillId="0" borderId="3" xfId="2" applyNumberFormat="1" applyFont="1" applyBorder="1" applyAlignment="1" applyProtection="1">
      <alignment horizontal="center"/>
      <protection locked="0"/>
    </xf>
    <xf numFmtId="0" fontId="11" fillId="0" borderId="22" xfId="2" applyFont="1" applyBorder="1" applyAlignment="1" applyProtection="1">
      <alignment horizontal="center"/>
      <protection locked="0"/>
    </xf>
    <xf numFmtId="0" fontId="3" fillId="2" borderId="0" xfId="2" applyFont="1" applyFill="1" applyProtection="1"/>
    <xf numFmtId="3" fontId="9" fillId="2" borderId="0" xfId="2" applyNumberFormat="1" applyFill="1" applyProtection="1"/>
    <xf numFmtId="0" fontId="3" fillId="2" borderId="0" xfId="2" quotePrefix="1" applyFont="1" applyFill="1" applyAlignment="1" applyProtection="1">
      <alignment horizontal="left"/>
    </xf>
    <xf numFmtId="0" fontId="10" fillId="0" borderId="0" xfId="2" applyFont="1" applyProtection="1"/>
    <xf numFmtId="0" fontId="9" fillId="0" borderId="0" xfId="2" applyProtection="1"/>
    <xf numFmtId="0" fontId="11" fillId="0" borderId="23" xfId="2" applyFont="1" applyBorder="1" applyAlignment="1" applyProtection="1">
      <alignment horizontal="center"/>
    </xf>
    <xf numFmtId="0" fontId="11" fillId="0" borderId="24" xfId="2" applyFont="1" applyBorder="1" applyAlignment="1" applyProtection="1">
      <alignment horizontal="center"/>
    </xf>
    <xf numFmtId="0" fontId="11" fillId="0" borderId="2" xfId="2" applyFont="1" applyBorder="1" applyAlignment="1" applyProtection="1">
      <alignment horizontal="center"/>
    </xf>
    <xf numFmtId="0" fontId="11" fillId="0" borderId="25" xfId="2" applyFont="1" applyBorder="1" applyAlignment="1" applyProtection="1">
      <alignment horizontal="center"/>
    </xf>
    <xf numFmtId="0" fontId="12" fillId="0" borderId="26" xfId="2" applyFont="1" applyBorder="1" applyProtection="1"/>
    <xf numFmtId="0" fontId="9" fillId="0" borderId="27" xfId="2" applyBorder="1" applyProtection="1"/>
    <xf numFmtId="0" fontId="9" fillId="0" borderId="12" xfId="2" applyBorder="1" applyProtection="1"/>
    <xf numFmtId="0" fontId="9" fillId="0" borderId="28" xfId="2" applyBorder="1" applyProtection="1"/>
    <xf numFmtId="3" fontId="11" fillId="0" borderId="3" xfId="2" applyNumberFormat="1" applyFont="1" applyBorder="1" applyAlignment="1" applyProtection="1">
      <alignment horizontal="center"/>
    </xf>
    <xf numFmtId="165" fontId="2" fillId="5" borderId="7" xfId="0" applyNumberFormat="1" applyFont="1" applyFill="1" applyBorder="1" applyAlignment="1" applyProtection="1">
      <alignment horizontal="right"/>
      <protection hidden="1"/>
    </xf>
    <xf numFmtId="165" fontId="2" fillId="0" borderId="7" xfId="0" applyNumberFormat="1" applyFont="1" applyBorder="1" applyAlignment="1" applyProtection="1">
      <alignment horizontal="right"/>
      <protection locked="0"/>
    </xf>
    <xf numFmtId="165" fontId="2" fillId="0" borderId="44" xfId="0" applyNumberFormat="1" applyFont="1" applyFill="1" applyBorder="1" applyAlignment="1" applyProtection="1">
      <alignment horizontal="right"/>
      <protection locked="0"/>
    </xf>
    <xf numFmtId="165" fontId="2" fillId="0" borderId="7" xfId="0" applyNumberFormat="1" applyFont="1" applyFill="1" applyBorder="1" applyAlignment="1" applyProtection="1">
      <alignment horizontal="right"/>
      <protection locked="0"/>
    </xf>
    <xf numFmtId="165" fontId="2" fillId="0" borderId="18" xfId="0" applyNumberFormat="1" applyFont="1" applyFill="1" applyBorder="1" applyAlignment="1" applyProtection="1">
      <alignment horizontal="right"/>
      <protection locked="0"/>
    </xf>
    <xf numFmtId="165" fontId="2" fillId="0" borderId="44" xfId="0" applyNumberFormat="1" applyFont="1" applyBorder="1" applyAlignment="1" applyProtection="1">
      <alignment horizontal="right"/>
      <protection locked="0"/>
    </xf>
    <xf numFmtId="165" fontId="2" fillId="0" borderId="45" xfId="0" applyNumberFormat="1" applyFont="1" applyBorder="1" applyAlignment="1" applyProtection="1">
      <alignment horizontal="right"/>
      <protection locked="0"/>
    </xf>
    <xf numFmtId="165" fontId="2" fillId="0" borderId="36" xfId="0" applyNumberFormat="1" applyFont="1" applyBorder="1" applyAlignment="1" applyProtection="1">
      <alignment horizontal="right"/>
      <protection locked="0"/>
    </xf>
    <xf numFmtId="165" fontId="2" fillId="5" borderId="8" xfId="0" applyNumberFormat="1" applyFont="1" applyFill="1" applyBorder="1" applyAlignment="1" applyProtection="1">
      <alignment horizontal="right"/>
      <protection hidden="1"/>
    </xf>
    <xf numFmtId="165" fontId="2" fillId="5" borderId="46" xfId="0" applyNumberFormat="1" applyFont="1" applyFill="1" applyBorder="1" applyAlignment="1" applyProtection="1">
      <alignment horizontal="right"/>
      <protection hidden="1"/>
    </xf>
    <xf numFmtId="165" fontId="2" fillId="5" borderId="19" xfId="0" applyNumberFormat="1" applyFont="1" applyFill="1" applyBorder="1" applyAlignment="1" applyProtection="1">
      <alignment horizontal="right"/>
      <protection hidden="1"/>
    </xf>
    <xf numFmtId="165" fontId="2" fillId="5" borderId="47" xfId="0" applyNumberFormat="1" applyFont="1" applyFill="1" applyBorder="1" applyAlignment="1" applyProtection="1">
      <alignment horizontal="right"/>
      <protection hidden="1"/>
    </xf>
    <xf numFmtId="165" fontId="2" fillId="5" borderId="37" xfId="0" applyNumberFormat="1" applyFont="1" applyFill="1" applyBorder="1" applyAlignment="1" applyProtection="1">
      <alignment horizontal="right"/>
      <protection hidden="1"/>
    </xf>
    <xf numFmtId="165" fontId="2" fillId="6" borderId="9" xfId="0" applyNumberFormat="1" applyFont="1" applyFill="1" applyBorder="1" applyAlignment="1" applyProtection="1">
      <alignment horizontal="right"/>
    </xf>
    <xf numFmtId="165" fontId="2" fillId="6" borderId="30" xfId="0" applyNumberFormat="1" applyFont="1" applyFill="1" applyBorder="1" applyAlignment="1" applyProtection="1">
      <alignment horizontal="right"/>
    </xf>
    <xf numFmtId="165" fontId="2" fillId="6" borderId="48" xfId="0" applyNumberFormat="1" applyFont="1" applyFill="1" applyBorder="1" applyAlignment="1" applyProtection="1">
      <alignment horizontal="right"/>
    </xf>
    <xf numFmtId="165" fontId="2" fillId="6" borderId="49" xfId="0" applyNumberFormat="1" applyFont="1" applyFill="1" applyBorder="1" applyAlignment="1" applyProtection="1">
      <alignment horizontal="right"/>
    </xf>
    <xf numFmtId="165" fontId="2" fillId="6" borderId="38" xfId="0" applyNumberFormat="1" applyFont="1" applyFill="1" applyBorder="1" applyAlignment="1" applyProtection="1">
      <alignment horizontal="right"/>
    </xf>
    <xf numFmtId="165" fontId="2" fillId="5" borderId="10" xfId="0" applyNumberFormat="1" applyFont="1" applyFill="1" applyBorder="1" applyAlignment="1" applyProtection="1">
      <alignment horizontal="right"/>
      <protection hidden="1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0" borderId="50" xfId="0" applyNumberFormat="1" applyFont="1" applyFill="1" applyBorder="1" applyAlignment="1" applyProtection="1">
      <alignment horizontal="right"/>
      <protection locked="0"/>
    </xf>
    <xf numFmtId="165" fontId="2" fillId="0" borderId="10" xfId="0" applyNumberFormat="1" applyFont="1" applyFill="1" applyBorder="1" applyAlignment="1" applyProtection="1">
      <alignment horizontal="right"/>
      <protection locked="0"/>
    </xf>
    <xf numFmtId="165" fontId="2" fillId="0" borderId="20" xfId="0" applyNumberFormat="1" applyFont="1" applyFill="1" applyBorder="1" applyAlignment="1" applyProtection="1">
      <alignment horizontal="right"/>
      <protection locked="0"/>
    </xf>
    <xf numFmtId="165" fontId="2" fillId="0" borderId="50" xfId="0" applyNumberFormat="1" applyFont="1" applyBorder="1" applyAlignment="1" applyProtection="1">
      <alignment horizontal="right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5" borderId="11" xfId="0" applyNumberFormat="1" applyFont="1" applyFill="1" applyBorder="1" applyAlignment="1" applyProtection="1">
      <alignment horizontal="right"/>
      <protection hidden="1"/>
    </xf>
    <xf numFmtId="165" fontId="2" fillId="5" borderId="9" xfId="0" applyNumberFormat="1" applyFont="1" applyFill="1" applyBorder="1" applyAlignment="1" applyProtection="1">
      <alignment horizontal="right"/>
      <protection hidden="1"/>
    </xf>
    <xf numFmtId="165" fontId="2" fillId="5" borderId="48" xfId="0" applyNumberFormat="1" applyFont="1" applyFill="1" applyBorder="1" applyAlignment="1" applyProtection="1">
      <alignment horizontal="right"/>
      <protection hidden="1"/>
    </xf>
    <xf numFmtId="165" fontId="2" fillId="5" borderId="30" xfId="0" applyNumberFormat="1" applyFont="1" applyFill="1" applyBorder="1" applyAlignment="1" applyProtection="1">
      <alignment horizontal="right"/>
      <protection hidden="1"/>
    </xf>
    <xf numFmtId="165" fontId="2" fillId="5" borderId="49" xfId="0" applyNumberFormat="1" applyFont="1" applyFill="1" applyBorder="1" applyAlignment="1" applyProtection="1">
      <alignment horizontal="right"/>
      <protection hidden="1"/>
    </xf>
    <xf numFmtId="165" fontId="2" fillId="5" borderId="38" xfId="0" applyNumberFormat="1" applyFont="1" applyFill="1" applyBorder="1" applyAlignment="1" applyProtection="1">
      <alignment horizontal="right"/>
      <protection hidden="1"/>
    </xf>
    <xf numFmtId="165" fontId="2" fillId="5" borderId="7" xfId="0" applyNumberFormat="1" applyFont="1" applyFill="1" applyBorder="1" applyAlignment="1" applyProtection="1">
      <alignment horizontal="right"/>
    </xf>
    <xf numFmtId="165" fontId="2" fillId="6" borderId="7" xfId="0" applyNumberFormat="1" applyFont="1" applyFill="1" applyBorder="1" applyAlignment="1" applyProtection="1">
      <alignment horizontal="right"/>
      <protection hidden="1"/>
    </xf>
    <xf numFmtId="165" fontId="13" fillId="0" borderId="0" xfId="0" applyNumberFormat="1" applyFont="1" applyProtection="1">
      <protection locked="0"/>
    </xf>
    <xf numFmtId="165" fontId="13" fillId="0" borderId="60" xfId="0" applyNumberFormat="1" applyFont="1" applyBorder="1" applyProtection="1">
      <protection locked="0"/>
    </xf>
    <xf numFmtId="165" fontId="13" fillId="0" borderId="84" xfId="0" applyNumberFormat="1" applyFont="1" applyBorder="1" applyProtection="1">
      <protection locked="0"/>
    </xf>
    <xf numFmtId="164" fontId="15" fillId="7" borderId="0" xfId="0" applyNumberFormat="1" applyFont="1" applyFill="1" applyAlignment="1" applyProtection="1">
      <alignment horizontal="center"/>
    </xf>
    <xf numFmtId="0" fontId="15" fillId="0" borderId="16" xfId="0" applyFont="1" applyBorder="1" applyProtection="1"/>
    <xf numFmtId="0" fontId="15" fillId="0" borderId="16" xfId="0" applyFont="1" applyBorder="1" applyProtection="1">
      <protection locked="0"/>
    </xf>
    <xf numFmtId="164" fontId="15" fillId="0" borderId="16" xfId="0" applyNumberFormat="1" applyFont="1" applyBorder="1" applyAlignment="1" applyProtection="1">
      <alignment horizontal="center"/>
      <protection locked="0"/>
    </xf>
    <xf numFmtId="164" fontId="15" fillId="0" borderId="14" xfId="0" applyNumberFormat="1" applyFont="1" applyBorder="1" applyAlignment="1" applyProtection="1">
      <alignment horizontal="center"/>
      <protection locked="0"/>
    </xf>
    <xf numFmtId="3" fontId="15" fillId="6" borderId="6" xfId="0" applyNumberFormat="1" applyFont="1" applyFill="1" applyBorder="1" applyAlignment="1" applyProtection="1">
      <alignment horizontal="right"/>
    </xf>
    <xf numFmtId="3" fontId="15" fillId="6" borderId="31" xfId="0" applyNumberFormat="1" applyFont="1" applyFill="1" applyBorder="1" applyAlignment="1" applyProtection="1">
      <alignment horizontal="right"/>
    </xf>
    <xf numFmtId="3" fontId="15" fillId="6" borderId="58" xfId="0" applyNumberFormat="1" applyFont="1" applyFill="1" applyBorder="1" applyAlignment="1" applyProtection="1">
      <alignment horizontal="right"/>
    </xf>
    <xf numFmtId="3" fontId="15" fillId="6" borderId="11" xfId="0" applyNumberFormat="1" applyFont="1" applyFill="1" applyBorder="1" applyAlignment="1" applyProtection="1">
      <alignment horizontal="right"/>
    </xf>
    <xf numFmtId="3" fontId="15" fillId="6" borderId="76" xfId="0" applyNumberFormat="1" applyFont="1" applyFill="1" applyBorder="1" applyAlignment="1" applyProtection="1">
      <alignment horizontal="right"/>
    </xf>
    <xf numFmtId="3" fontId="15" fillId="6" borderId="82" xfId="0" applyNumberFormat="1" applyFont="1" applyFill="1" applyBorder="1" applyAlignment="1" applyProtection="1">
      <alignment horizontal="right"/>
    </xf>
    <xf numFmtId="164" fontId="15" fillId="7" borderId="11" xfId="0" applyNumberFormat="1" applyFont="1" applyFill="1" applyBorder="1" applyAlignment="1" applyProtection="1">
      <alignment horizontal="left"/>
    </xf>
    <xf numFmtId="165" fontId="15" fillId="5" borderId="7" xfId="0" applyNumberFormat="1" applyFont="1" applyFill="1" applyBorder="1" applyAlignment="1" applyProtection="1">
      <alignment horizontal="right"/>
    </xf>
    <xf numFmtId="165" fontId="15" fillId="0" borderId="11" xfId="0" applyNumberFormat="1" applyFont="1" applyBorder="1" applyAlignment="1" applyProtection="1">
      <alignment horizontal="right"/>
      <protection locked="0"/>
    </xf>
    <xf numFmtId="165" fontId="15" fillId="0" borderId="58" xfId="0" applyNumberFormat="1" applyFont="1" applyFill="1" applyBorder="1" applyAlignment="1" applyProtection="1">
      <alignment horizontal="right"/>
      <protection locked="0"/>
    </xf>
    <xf numFmtId="165" fontId="15" fillId="0" borderId="11" xfId="0" applyNumberFormat="1" applyFont="1" applyFill="1" applyBorder="1" applyAlignment="1" applyProtection="1">
      <alignment horizontal="right"/>
      <protection locked="0"/>
    </xf>
    <xf numFmtId="165" fontId="15" fillId="0" borderId="58" xfId="0" applyNumberFormat="1" applyFont="1" applyBorder="1" applyAlignment="1" applyProtection="1">
      <alignment horizontal="right"/>
      <protection locked="0"/>
    </xf>
    <xf numFmtId="165" fontId="15" fillId="0" borderId="76" xfId="0" applyNumberFormat="1" applyFont="1" applyBorder="1" applyAlignment="1" applyProtection="1">
      <alignment horizontal="right"/>
      <protection locked="0"/>
    </xf>
    <xf numFmtId="165" fontId="15" fillId="0" borderId="31" xfId="0" applyNumberFormat="1" applyFont="1" applyBorder="1" applyAlignment="1" applyProtection="1">
      <alignment horizontal="right"/>
      <protection locked="0"/>
    </xf>
    <xf numFmtId="165" fontId="15" fillId="0" borderId="82" xfId="0" applyNumberFormat="1" applyFont="1" applyBorder="1" applyAlignment="1" applyProtection="1">
      <alignment horizontal="right"/>
      <protection locked="0"/>
    </xf>
    <xf numFmtId="165" fontId="15" fillId="0" borderId="7" xfId="0" applyNumberFormat="1" applyFont="1" applyBorder="1" applyAlignment="1" applyProtection="1">
      <alignment horizontal="right"/>
      <protection locked="0"/>
    </xf>
    <xf numFmtId="165" fontId="15" fillId="0" borderId="44" xfId="0" applyNumberFormat="1" applyFont="1" applyFill="1" applyBorder="1" applyAlignment="1" applyProtection="1">
      <alignment horizontal="right"/>
      <protection locked="0"/>
    </xf>
    <xf numFmtId="165" fontId="15" fillId="0" borderId="7" xfId="0" applyNumberFormat="1" applyFont="1" applyFill="1" applyBorder="1" applyAlignment="1" applyProtection="1">
      <alignment horizontal="right"/>
      <protection locked="0"/>
    </xf>
    <xf numFmtId="165" fontId="15" fillId="0" borderId="44" xfId="0" applyNumberFormat="1" applyFont="1" applyBorder="1" applyAlignment="1" applyProtection="1">
      <alignment horizontal="right"/>
      <protection locked="0"/>
    </xf>
    <xf numFmtId="165" fontId="15" fillId="0" borderId="45" xfId="0" applyNumberFormat="1" applyFont="1" applyBorder="1" applyAlignment="1" applyProtection="1">
      <alignment horizontal="right"/>
      <protection locked="0"/>
    </xf>
    <xf numFmtId="165" fontId="15" fillId="0" borderId="18" xfId="0" applyNumberFormat="1" applyFont="1" applyBorder="1" applyAlignment="1" applyProtection="1">
      <alignment horizontal="right"/>
      <protection locked="0"/>
    </xf>
    <xf numFmtId="165" fontId="15" fillId="0" borderId="36" xfId="0" applyNumberFormat="1" applyFont="1" applyBorder="1" applyAlignment="1" applyProtection="1">
      <alignment horizontal="right"/>
      <protection locked="0"/>
    </xf>
    <xf numFmtId="164" fontId="15" fillId="7" borderId="7" xfId="0" applyNumberFormat="1" applyFont="1" applyFill="1" applyBorder="1" applyAlignment="1" applyProtection="1">
      <alignment horizontal="left"/>
    </xf>
    <xf numFmtId="164" fontId="2" fillId="7" borderId="7" xfId="0" applyNumberFormat="1" applyFont="1" applyFill="1" applyBorder="1" applyAlignment="1" applyProtection="1">
      <alignment horizontal="left"/>
    </xf>
    <xf numFmtId="164" fontId="15" fillId="7" borderId="7" xfId="0" quotePrefix="1" applyNumberFormat="1" applyFont="1" applyFill="1" applyBorder="1" applyAlignment="1" applyProtection="1">
      <alignment horizontal="left"/>
    </xf>
    <xf numFmtId="164" fontId="2" fillId="7" borderId="7" xfId="0" applyNumberFormat="1" applyFont="1" applyFill="1" applyBorder="1" applyAlignment="1" applyProtection="1">
      <alignment horizontal="left" wrapText="1"/>
    </xf>
    <xf numFmtId="165" fontId="15" fillId="5" borderId="8" xfId="0" applyNumberFormat="1" applyFont="1" applyFill="1" applyBorder="1" applyAlignment="1" applyProtection="1">
      <alignment horizontal="right"/>
    </xf>
    <xf numFmtId="165" fontId="15" fillId="5" borderId="46" xfId="0" applyNumberFormat="1" applyFont="1" applyFill="1" applyBorder="1" applyAlignment="1" applyProtection="1">
      <alignment horizontal="right"/>
    </xf>
    <xf numFmtId="165" fontId="15" fillId="5" borderId="47" xfId="0" applyNumberFormat="1" applyFont="1" applyFill="1" applyBorder="1" applyAlignment="1" applyProtection="1">
      <alignment horizontal="right"/>
    </xf>
    <xf numFmtId="165" fontId="15" fillId="5" borderId="19" xfId="0" applyNumberFormat="1" applyFont="1" applyFill="1" applyBorder="1" applyAlignment="1" applyProtection="1">
      <alignment horizontal="right"/>
    </xf>
    <xf numFmtId="165" fontId="15" fillId="5" borderId="37" xfId="0" applyNumberFormat="1" applyFont="1" applyFill="1" applyBorder="1" applyAlignment="1" applyProtection="1">
      <alignment horizontal="right"/>
    </xf>
    <xf numFmtId="165" fontId="15" fillId="6" borderId="7" xfId="0" applyNumberFormat="1" applyFont="1" applyFill="1" applyBorder="1" applyAlignment="1" applyProtection="1">
      <alignment horizontal="right"/>
    </xf>
    <xf numFmtId="165" fontId="15" fillId="6" borderId="44" xfId="0" applyNumberFormat="1" applyFont="1" applyFill="1" applyBorder="1" applyAlignment="1" applyProtection="1">
      <alignment horizontal="right"/>
    </xf>
    <xf numFmtId="165" fontId="15" fillId="6" borderId="45" xfId="0" applyNumberFormat="1" applyFont="1" applyFill="1" applyBorder="1" applyAlignment="1" applyProtection="1">
      <alignment horizontal="right"/>
    </xf>
    <xf numFmtId="165" fontId="15" fillId="6" borderId="18" xfId="0" applyNumberFormat="1" applyFont="1" applyFill="1" applyBorder="1" applyAlignment="1" applyProtection="1">
      <alignment horizontal="right"/>
    </xf>
    <xf numFmtId="165" fontId="15" fillId="6" borderId="36" xfId="0" applyNumberFormat="1" applyFont="1" applyFill="1" applyBorder="1" applyAlignment="1" applyProtection="1">
      <alignment horizontal="right"/>
    </xf>
    <xf numFmtId="165" fontId="15" fillId="5" borderId="10" xfId="0" applyNumberFormat="1" applyFont="1" applyFill="1" applyBorder="1" applyAlignment="1" applyProtection="1">
      <alignment horizontal="right"/>
    </xf>
    <xf numFmtId="165" fontId="15" fillId="5" borderId="50" xfId="0" applyNumberFormat="1" applyFont="1" applyFill="1" applyBorder="1" applyAlignment="1" applyProtection="1">
      <alignment horizontal="right"/>
    </xf>
    <xf numFmtId="165" fontId="15" fillId="5" borderId="51" xfId="0" applyNumberFormat="1" applyFont="1" applyFill="1" applyBorder="1" applyAlignment="1" applyProtection="1">
      <alignment horizontal="right"/>
    </xf>
    <xf numFmtId="165" fontId="15" fillId="5" borderId="20" xfId="0" applyNumberFormat="1" applyFont="1" applyFill="1" applyBorder="1" applyAlignment="1" applyProtection="1">
      <alignment horizontal="right"/>
    </xf>
    <xf numFmtId="165" fontId="15" fillId="5" borderId="39" xfId="0" applyNumberFormat="1" applyFont="1" applyFill="1" applyBorder="1" applyAlignment="1" applyProtection="1">
      <alignment horizontal="right"/>
    </xf>
    <xf numFmtId="165" fontId="15" fillId="5" borderId="9" xfId="0" applyNumberFormat="1" applyFont="1" applyFill="1" applyBorder="1" applyAlignment="1" applyProtection="1">
      <alignment horizontal="right"/>
    </xf>
    <xf numFmtId="165" fontId="15" fillId="6" borderId="9" xfId="0" applyNumberFormat="1" applyFont="1" applyFill="1" applyBorder="1" applyAlignment="1" applyProtection="1">
      <alignment horizontal="right"/>
    </xf>
    <xf numFmtId="165" fontId="15" fillId="6" borderId="30" xfId="0" applyNumberFormat="1" applyFont="1" applyFill="1" applyBorder="1" applyAlignment="1" applyProtection="1">
      <alignment horizontal="right"/>
    </xf>
    <xf numFmtId="165" fontId="15" fillId="6" borderId="48" xfId="0" applyNumberFormat="1" applyFont="1" applyFill="1" applyBorder="1" applyAlignment="1" applyProtection="1">
      <alignment horizontal="right"/>
    </xf>
    <xf numFmtId="165" fontId="15" fillId="6" borderId="49" xfId="0" applyNumberFormat="1" applyFont="1" applyFill="1" applyBorder="1" applyAlignment="1" applyProtection="1">
      <alignment horizontal="right"/>
    </xf>
    <xf numFmtId="165" fontId="15" fillId="6" borderId="38" xfId="0" applyNumberFormat="1" applyFont="1" applyFill="1" applyBorder="1" applyAlignment="1" applyProtection="1">
      <alignment horizontal="right"/>
    </xf>
    <xf numFmtId="164" fontId="15" fillId="7" borderId="7" xfId="0" quotePrefix="1" applyNumberFormat="1" applyFont="1" applyFill="1" applyBorder="1" applyAlignment="1" applyProtection="1">
      <alignment horizontal="left" wrapText="1"/>
    </xf>
    <xf numFmtId="165" fontId="15" fillId="0" borderId="18" xfId="0" applyNumberFormat="1" applyFont="1" applyFill="1" applyBorder="1" applyAlignment="1" applyProtection="1">
      <alignment horizontal="right"/>
      <protection locked="0"/>
    </xf>
    <xf numFmtId="0" fontId="1" fillId="8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3" fontId="15" fillId="6" borderId="5" xfId="0" applyNumberFormat="1" applyFont="1" applyFill="1" applyBorder="1" applyProtection="1"/>
    <xf numFmtId="165" fontId="15" fillId="0" borderId="5" xfId="0" applyNumberFormat="1" applyFont="1" applyBorder="1" applyProtection="1">
      <protection locked="0"/>
    </xf>
    <xf numFmtId="0" fontId="15" fillId="0" borderId="67" xfId="0" applyFont="1" applyFill="1" applyBorder="1" applyProtection="1">
      <protection locked="0"/>
    </xf>
    <xf numFmtId="0" fontId="15" fillId="0" borderId="68" xfId="0" applyFont="1" applyBorder="1" applyProtection="1">
      <protection locked="0"/>
    </xf>
    <xf numFmtId="0" fontId="15" fillId="0" borderId="67" xfId="0" applyFont="1" applyBorder="1" applyProtection="1">
      <protection locked="0"/>
    </xf>
    <xf numFmtId="0" fontId="15" fillId="0" borderId="69" xfId="0" applyFont="1" applyBorder="1" applyProtection="1">
      <protection locked="0"/>
    </xf>
    <xf numFmtId="0" fontId="15" fillId="0" borderId="66" xfId="0" applyFont="1" applyFill="1" applyBorder="1" applyProtection="1">
      <protection locked="0"/>
    </xf>
    <xf numFmtId="0" fontId="15" fillId="0" borderId="70" xfId="0" applyFont="1" applyBorder="1" applyProtection="1">
      <protection locked="0"/>
    </xf>
    <xf numFmtId="0" fontId="15" fillId="0" borderId="66" xfId="0" applyFont="1" applyBorder="1" applyProtection="1">
      <protection locked="0"/>
    </xf>
    <xf numFmtId="0" fontId="15" fillId="0" borderId="71" xfId="0" applyFont="1" applyBorder="1" applyProtection="1">
      <protection locked="0"/>
    </xf>
    <xf numFmtId="49" fontId="15" fillId="0" borderId="5" xfId="0" applyNumberFormat="1" applyFont="1" applyBorder="1" applyProtection="1">
      <protection locked="0"/>
    </xf>
    <xf numFmtId="0" fontId="15" fillId="0" borderId="73" xfId="0" applyFont="1" applyFill="1" applyBorder="1" applyProtection="1">
      <protection locked="0"/>
    </xf>
    <xf numFmtId="0" fontId="15" fillId="0" borderId="72" xfId="0" applyFont="1" applyBorder="1" applyProtection="1">
      <protection locked="0"/>
    </xf>
    <xf numFmtId="0" fontId="15" fillId="0" borderId="73" xfId="0" applyFont="1" applyBorder="1" applyProtection="1">
      <protection locked="0"/>
    </xf>
    <xf numFmtId="0" fontId="15" fillId="0" borderId="74" xfId="0" applyFont="1" applyBorder="1" applyProtection="1">
      <protection locked="0"/>
    </xf>
    <xf numFmtId="3" fontId="2" fillId="0" borderId="85" xfId="0" quotePrefix="1" applyNumberFormat="1" applyFont="1" applyFill="1" applyBorder="1" applyAlignment="1" applyProtection="1">
      <alignment horizontal="center" wrapText="1"/>
      <protection locked="0"/>
    </xf>
    <xf numFmtId="3" fontId="2" fillId="0" borderId="16" xfId="0" applyNumberFormat="1" applyFont="1" applyFill="1" applyBorder="1" applyAlignment="1" applyProtection="1">
      <alignment horizontal="center" wrapText="1"/>
      <protection locked="0"/>
    </xf>
    <xf numFmtId="3" fontId="2" fillId="0" borderId="14" xfId="0" applyNumberFormat="1" applyFont="1" applyFill="1" applyBorder="1" applyAlignment="1" applyProtection="1">
      <alignment horizontal="center" wrapText="1"/>
      <protection locked="0"/>
    </xf>
    <xf numFmtId="3" fontId="2" fillId="0" borderId="85" xfId="0" applyNumberFormat="1" applyFont="1" applyBorder="1" applyAlignment="1" applyProtection="1">
      <alignment horizontal="center" wrapText="1"/>
      <protection locked="0"/>
    </xf>
    <xf numFmtId="3" fontId="2" fillId="0" borderId="16" xfId="0" applyNumberFormat="1" applyFont="1" applyBorder="1" applyAlignment="1" applyProtection="1">
      <alignment horizontal="center" wrapText="1"/>
      <protection locked="0"/>
    </xf>
    <xf numFmtId="3" fontId="2" fillId="0" borderId="79" xfId="0" applyNumberFormat="1" applyFont="1" applyBorder="1" applyAlignment="1" applyProtection="1">
      <alignment horizontal="center" wrapText="1"/>
      <protection locked="0"/>
    </xf>
    <xf numFmtId="3" fontId="2" fillId="0" borderId="86" xfId="0" applyNumberFormat="1" applyFont="1" applyBorder="1" applyAlignment="1" applyProtection="1">
      <alignment horizontal="center" vertical="center" wrapText="1"/>
      <protection locked="0"/>
    </xf>
    <xf numFmtId="3" fontId="2" fillId="0" borderId="87" xfId="0" applyNumberFormat="1" applyFont="1" applyBorder="1" applyAlignment="1" applyProtection="1">
      <alignment horizontal="center" vertical="center" wrapText="1"/>
      <protection locked="0"/>
    </xf>
    <xf numFmtId="3" fontId="2" fillId="0" borderId="89" xfId="0" applyNumberFormat="1" applyFont="1" applyBorder="1" applyAlignment="1" applyProtection="1">
      <alignment horizontal="center" vertical="center" wrapText="1"/>
      <protection locked="0"/>
    </xf>
    <xf numFmtId="3" fontId="2" fillId="0" borderId="81" xfId="0" applyNumberFormat="1" applyFont="1" applyBorder="1" applyAlignment="1" applyProtection="1">
      <alignment horizontal="center" wrapText="1"/>
      <protection locked="0"/>
    </xf>
    <xf numFmtId="3" fontId="2" fillId="2" borderId="59" xfId="0" applyNumberFormat="1" applyFont="1" applyFill="1" applyBorder="1" applyProtection="1"/>
    <xf numFmtId="165" fontId="13" fillId="0" borderId="0" xfId="0" applyNumberFormat="1" applyFont="1" applyBorder="1" applyProtection="1">
      <protection locked="0"/>
    </xf>
    <xf numFmtId="165" fontId="15" fillId="5" borderId="90" xfId="0" applyNumberFormat="1" applyFont="1" applyFill="1" applyBorder="1" applyAlignment="1" applyProtection="1">
      <alignment horizontal="right"/>
    </xf>
    <xf numFmtId="165" fontId="15" fillId="5" borderId="91" xfId="0" applyNumberFormat="1" applyFont="1" applyFill="1" applyBorder="1" applyAlignment="1" applyProtection="1">
      <alignment horizontal="right"/>
    </xf>
    <xf numFmtId="165" fontId="15" fillId="5" borderId="92" xfId="0" applyNumberFormat="1" applyFont="1" applyFill="1" applyBorder="1" applyAlignment="1" applyProtection="1">
      <alignment horizontal="right"/>
    </xf>
    <xf numFmtId="3" fontId="10" fillId="2" borderId="63" xfId="0" applyNumberFormat="1" applyFont="1" applyFill="1" applyBorder="1" applyProtection="1"/>
    <xf numFmtId="3" fontId="15" fillId="0" borderId="40" xfId="0" applyNumberFormat="1" applyFont="1" applyBorder="1" applyAlignment="1" applyProtection="1">
      <alignment horizontal="center" vertical="center" wrapText="1"/>
    </xf>
    <xf numFmtId="3" fontId="15" fillId="0" borderId="5" xfId="0" applyNumberFormat="1" applyFont="1" applyBorder="1" applyAlignment="1" applyProtection="1">
      <alignment horizontal="center" vertical="center" wrapText="1"/>
    </xf>
    <xf numFmtId="3" fontId="15" fillId="0" borderId="41" xfId="0" applyNumberFormat="1" applyFont="1" applyBorder="1" applyAlignment="1" applyProtection="1">
      <alignment horizontal="center" vertical="center" wrapText="1"/>
    </xf>
    <xf numFmtId="3" fontId="3" fillId="4" borderId="59" xfId="0" applyNumberFormat="1" applyFont="1" applyFill="1" applyBorder="1" applyProtection="1"/>
    <xf numFmtId="3" fontId="3" fillId="4" borderId="32" xfId="0" applyNumberFormat="1" applyFont="1" applyFill="1" applyBorder="1" applyProtection="1"/>
    <xf numFmtId="3" fontId="3" fillId="4" borderId="61" xfId="0" applyNumberFormat="1" applyFont="1" applyFill="1" applyBorder="1" applyProtection="1"/>
    <xf numFmtId="3" fontId="3" fillId="10" borderId="61" xfId="0" applyNumberFormat="1" applyFont="1" applyFill="1" applyBorder="1" applyProtection="1"/>
    <xf numFmtId="3" fontId="3" fillId="10" borderId="62" xfId="0" applyNumberFormat="1" applyFont="1" applyFill="1" applyBorder="1" applyProtection="1"/>
    <xf numFmtId="3" fontId="3" fillId="7" borderId="61" xfId="0" applyNumberFormat="1" applyFont="1" applyFill="1" applyBorder="1" applyProtection="1"/>
    <xf numFmtId="3" fontId="3" fillId="4" borderId="62" xfId="0" applyNumberFormat="1" applyFont="1" applyFill="1" applyBorder="1" applyProtection="1"/>
    <xf numFmtId="3" fontId="3" fillId="9" borderId="0" xfId="0" quotePrefix="1" applyNumberFormat="1" applyFont="1" applyFill="1" applyAlignment="1" applyProtection="1">
      <alignment horizontal="left"/>
    </xf>
    <xf numFmtId="3" fontId="15" fillId="0" borderId="16" xfId="0" applyNumberFormat="1" applyFont="1" applyFill="1" applyBorder="1" applyAlignment="1" applyProtection="1">
      <alignment horizontal="center" vertical="center" wrapText="1"/>
    </xf>
    <xf numFmtId="3" fontId="15" fillId="0" borderId="16" xfId="0" applyNumberFormat="1" applyFont="1" applyBorder="1" applyAlignment="1" applyProtection="1">
      <alignment horizontal="center" vertical="center" wrapText="1"/>
    </xf>
    <xf numFmtId="3" fontId="15" fillId="0" borderId="79" xfId="0" applyNumberFormat="1" applyFont="1" applyBorder="1" applyAlignment="1" applyProtection="1">
      <alignment horizontal="center" vertical="center" wrapText="1"/>
    </xf>
    <xf numFmtId="3" fontId="2" fillId="0" borderId="3" xfId="0" applyNumberFormat="1" applyFont="1" applyBorder="1" applyAlignment="1" applyProtection="1">
      <alignment vertical="center"/>
      <protection locked="0"/>
    </xf>
    <xf numFmtId="3" fontId="2" fillId="0" borderId="3" xfId="0" quotePrefix="1" applyNumberFormat="1" applyFont="1" applyBorder="1" applyAlignment="1" applyProtection="1">
      <alignment horizontal="left" vertical="center"/>
    </xf>
    <xf numFmtId="3" fontId="3" fillId="4" borderId="63" xfId="0" applyNumberFormat="1" applyFont="1" applyFill="1" applyBorder="1" applyAlignment="1" applyProtection="1">
      <alignment vertical="center"/>
    </xf>
    <xf numFmtId="3" fontId="4" fillId="4" borderId="59" xfId="0" applyNumberFormat="1" applyFont="1" applyFill="1" applyBorder="1" applyAlignment="1" applyProtection="1">
      <alignment vertical="center"/>
    </xf>
    <xf numFmtId="3" fontId="4" fillId="4" borderId="65" xfId="0" applyNumberFormat="1" applyFont="1" applyFill="1" applyBorder="1" applyAlignment="1" applyProtection="1">
      <alignment vertical="center"/>
    </xf>
    <xf numFmtId="3" fontId="3" fillId="10" borderId="63" xfId="0" applyNumberFormat="1" applyFont="1" applyFill="1" applyBorder="1" applyAlignment="1" applyProtection="1">
      <alignment vertical="center"/>
    </xf>
    <xf numFmtId="3" fontId="4" fillId="10" borderId="59" xfId="0" applyNumberFormat="1" applyFont="1" applyFill="1" applyBorder="1" applyAlignment="1" applyProtection="1">
      <alignment vertical="center"/>
    </xf>
    <xf numFmtId="3" fontId="4" fillId="10" borderId="59" xfId="0" applyNumberFormat="1" applyFont="1" applyFill="1" applyBorder="1" applyAlignment="1" applyProtection="1">
      <alignment horizontal="left" vertical="center"/>
    </xf>
    <xf numFmtId="3" fontId="4" fillId="10" borderId="61" xfId="0" applyNumberFormat="1" applyFont="1" applyFill="1" applyBorder="1" applyAlignment="1" applyProtection="1">
      <alignment vertical="center"/>
    </xf>
    <xf numFmtId="3" fontId="4" fillId="10" borderId="62" xfId="0" applyNumberFormat="1" applyFont="1" applyFill="1" applyBorder="1" applyAlignment="1" applyProtection="1">
      <alignment vertical="center"/>
    </xf>
    <xf numFmtId="3" fontId="3" fillId="4" borderId="59" xfId="0" applyNumberFormat="1" applyFont="1" applyFill="1" applyBorder="1" applyAlignment="1" applyProtection="1">
      <alignment vertical="center"/>
    </xf>
    <xf numFmtId="3" fontId="3" fillId="7" borderId="63" xfId="0" applyNumberFormat="1" applyFont="1" applyFill="1" applyBorder="1" applyAlignment="1" applyProtection="1">
      <alignment vertical="center"/>
    </xf>
    <xf numFmtId="3" fontId="4" fillId="7" borderId="59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3" fontId="3" fillId="12" borderId="63" xfId="0" applyNumberFormat="1" applyFont="1" applyFill="1" applyBorder="1" applyAlignment="1" applyProtection="1">
      <alignment vertical="center"/>
    </xf>
    <xf numFmtId="3" fontId="4" fillId="12" borderId="59" xfId="0" applyNumberFormat="1" applyFont="1" applyFill="1" applyBorder="1" applyAlignment="1" applyProtection="1">
      <alignment vertical="center"/>
    </xf>
    <xf numFmtId="3" fontId="3" fillId="13" borderId="63" xfId="0" applyNumberFormat="1" applyFont="1" applyFill="1" applyBorder="1" applyAlignment="1" applyProtection="1">
      <alignment vertical="center"/>
    </xf>
    <xf numFmtId="3" fontId="4" fillId="13" borderId="59" xfId="0" applyNumberFormat="1" applyFont="1" applyFill="1" applyBorder="1" applyAlignment="1" applyProtection="1">
      <alignment vertical="center"/>
    </xf>
    <xf numFmtId="3" fontId="2" fillId="0" borderId="86" xfId="0" applyNumberFormat="1" applyFont="1" applyBorder="1" applyAlignment="1" applyProtection="1">
      <alignment horizontal="center" vertical="center" wrapText="1"/>
    </xf>
    <xf numFmtId="3" fontId="2" fillId="0" borderId="87" xfId="0" applyNumberFormat="1" applyFont="1" applyBorder="1" applyAlignment="1" applyProtection="1">
      <alignment horizontal="center" vertical="center" wrapText="1"/>
    </xf>
    <xf numFmtId="0" fontId="17" fillId="0" borderId="89" xfId="2" applyFont="1" applyBorder="1" applyAlignment="1" applyProtection="1">
      <alignment horizontal="left" vertical="center" wrapText="1"/>
    </xf>
    <xf numFmtId="0" fontId="17" fillId="0" borderId="32" xfId="2" applyFont="1" applyFill="1" applyBorder="1" applyAlignment="1" applyProtection="1">
      <alignment horizontal="left" vertical="center" wrapText="1"/>
    </xf>
    <xf numFmtId="0" fontId="17" fillId="0" borderId="89" xfId="2" applyFont="1" applyFill="1" applyBorder="1" applyAlignment="1" applyProtection="1">
      <alignment horizontal="left" vertical="center" wrapText="1"/>
    </xf>
    <xf numFmtId="0" fontId="17" fillId="0" borderId="88" xfId="2" applyFont="1" applyFill="1" applyBorder="1" applyAlignment="1" applyProtection="1">
      <alignment horizontal="left" vertical="center" wrapText="1"/>
    </xf>
    <xf numFmtId="0" fontId="17" fillId="0" borderId="86" xfId="0" applyFont="1" applyBorder="1" applyAlignment="1" applyProtection="1">
      <alignment horizontal="left" vertical="center" wrapText="1"/>
    </xf>
    <xf numFmtId="0" fontId="17" fillId="0" borderId="87" xfId="0" applyFont="1" applyBorder="1" applyAlignment="1" applyProtection="1">
      <alignment horizontal="left" vertical="center" wrapText="1"/>
    </xf>
    <xf numFmtId="0" fontId="17" fillId="0" borderId="88" xfId="2" applyFont="1" applyBorder="1" applyAlignment="1" applyProtection="1">
      <alignment horizontal="left" vertical="center" wrapText="1"/>
    </xf>
    <xf numFmtId="0" fontId="17" fillId="0" borderId="32" xfId="2" applyFont="1" applyBorder="1" applyAlignment="1" applyProtection="1">
      <alignment horizontal="left" vertical="center" wrapText="1"/>
    </xf>
    <xf numFmtId="3" fontId="4" fillId="13" borderId="62" xfId="0" applyNumberFormat="1" applyFont="1" applyFill="1" applyBorder="1" applyAlignment="1" applyProtection="1">
      <alignment vertical="center"/>
    </xf>
    <xf numFmtId="3" fontId="4" fillId="13" borderId="77" xfId="0" applyNumberFormat="1" applyFont="1" applyFill="1" applyBorder="1" applyAlignment="1" applyProtection="1">
      <alignment vertical="center"/>
    </xf>
    <xf numFmtId="166" fontId="15" fillId="5" borderId="1" xfId="0" applyNumberFormat="1" applyFont="1" applyFill="1" applyBorder="1" applyProtection="1"/>
    <xf numFmtId="165" fontId="2" fillId="0" borderId="0" xfId="0" applyNumberFormat="1" applyFont="1" applyProtection="1">
      <protection locked="0"/>
    </xf>
    <xf numFmtId="165" fontId="2" fillId="0" borderId="3" xfId="0" applyNumberFormat="1" applyFont="1" applyBorder="1" applyAlignment="1" applyProtection="1">
      <alignment vertical="center"/>
      <protection locked="0"/>
    </xf>
    <xf numFmtId="165" fontId="2" fillId="6" borderId="15" xfId="0" applyNumberFormat="1" applyFont="1" applyFill="1" applyBorder="1" applyAlignment="1" applyProtection="1">
      <alignment horizontal="center" vertical="center" wrapText="1"/>
    </xf>
    <xf numFmtId="165" fontId="2" fillId="6" borderId="1" xfId="0" applyNumberFormat="1" applyFont="1" applyFill="1" applyBorder="1" applyAlignment="1" applyProtection="1">
      <alignment horizontal="center" wrapText="1"/>
    </xf>
    <xf numFmtId="165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Alignment="1" applyProtection="1">
      <alignment horizontal="right" readingOrder="2"/>
      <protection locked="0"/>
    </xf>
    <xf numFmtId="165" fontId="13" fillId="0" borderId="3" xfId="0" quotePrefix="1" applyNumberFormat="1" applyFont="1" applyBorder="1" applyAlignment="1" applyProtection="1">
      <alignment horizontal="fill"/>
      <protection locked="0"/>
    </xf>
    <xf numFmtId="165" fontId="15" fillId="6" borderId="15" xfId="0" applyNumberFormat="1" applyFont="1" applyFill="1" applyBorder="1" applyAlignment="1" applyProtection="1">
      <alignment horizontal="center" vertical="center" wrapText="1"/>
    </xf>
    <xf numFmtId="165" fontId="15" fillId="6" borderId="14" xfId="0" applyNumberFormat="1" applyFont="1" applyFill="1" applyBorder="1" applyAlignment="1" applyProtection="1">
      <alignment horizontal="center"/>
    </xf>
    <xf numFmtId="165" fontId="15" fillId="6" borderId="31" xfId="0" applyNumberFormat="1" applyFont="1" applyFill="1" applyBorder="1" applyAlignment="1" applyProtection="1">
      <alignment horizontal="right"/>
    </xf>
    <xf numFmtId="3" fontId="15" fillId="0" borderId="81" xfId="0" applyNumberFormat="1" applyFont="1" applyFill="1" applyBorder="1" applyAlignment="1" applyProtection="1">
      <alignment horizontal="center" vertical="center" wrapText="1"/>
    </xf>
    <xf numFmtId="0" fontId="15" fillId="0" borderId="93" xfId="0" applyFont="1" applyFill="1" applyBorder="1" applyProtection="1">
      <protection locked="0"/>
    </xf>
    <xf numFmtId="0" fontId="15" fillId="0" borderId="94" xfId="0" applyFont="1" applyFill="1" applyBorder="1" applyProtection="1">
      <protection locked="0"/>
    </xf>
    <xf numFmtId="0" fontId="15" fillId="0" borderId="95" xfId="0" applyFont="1" applyFill="1" applyBorder="1" applyProtection="1">
      <protection locked="0"/>
    </xf>
    <xf numFmtId="0" fontId="17" fillId="0" borderId="61" xfId="2" applyFont="1" applyBorder="1" applyAlignment="1" applyProtection="1">
      <alignment horizontal="left" vertical="center" wrapText="1"/>
    </xf>
    <xf numFmtId="3" fontId="2" fillId="0" borderId="88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 applyBorder="1" applyAlignment="1" applyProtection="1">
      <alignment vertical="center"/>
      <protection locked="0"/>
    </xf>
    <xf numFmtId="165" fontId="13" fillId="0" borderId="0" xfId="0" quotePrefix="1" applyNumberFormat="1" applyFont="1" applyBorder="1" applyAlignment="1" applyProtection="1">
      <alignment horizontal="fill"/>
      <protection locked="0"/>
    </xf>
    <xf numFmtId="0" fontId="1" fillId="6" borderId="32" xfId="0" applyFont="1" applyFill="1" applyBorder="1" applyAlignment="1" applyProtection="1">
      <alignment horizontal="center" vertical="center" wrapText="1"/>
    </xf>
    <xf numFmtId="0" fontId="15" fillId="0" borderId="99" xfId="0" applyFont="1" applyBorder="1" applyProtection="1">
      <protection locked="0"/>
    </xf>
    <xf numFmtId="0" fontId="15" fillId="0" borderId="100" xfId="0" applyFont="1" applyBorder="1" applyProtection="1">
      <protection locked="0"/>
    </xf>
    <xf numFmtId="0" fontId="15" fillId="0" borderId="101" xfId="0" applyFont="1" applyBorder="1" applyProtection="1">
      <protection locked="0"/>
    </xf>
    <xf numFmtId="165" fontId="15" fillId="5" borderId="18" xfId="0" applyNumberFormat="1" applyFont="1" applyFill="1" applyBorder="1" applyAlignment="1" applyProtection="1">
      <alignment horizontal="right"/>
    </xf>
    <xf numFmtId="165" fontId="15" fillId="5" borderId="30" xfId="0" applyNumberFormat="1" applyFont="1" applyFill="1" applyBorder="1" applyAlignment="1" applyProtection="1">
      <alignment horizontal="right"/>
    </xf>
    <xf numFmtId="3" fontId="2" fillId="0" borderId="102" xfId="0" applyNumberFormat="1" applyFont="1" applyBorder="1" applyAlignment="1" applyProtection="1">
      <alignment horizontal="center" vertical="center" wrapText="1"/>
    </xf>
    <xf numFmtId="165" fontId="2" fillId="5" borderId="18" xfId="0" applyNumberFormat="1" applyFont="1" applyFill="1" applyBorder="1" applyAlignment="1" applyProtection="1">
      <alignment horizontal="right"/>
      <protection hidden="1"/>
    </xf>
    <xf numFmtId="165" fontId="2" fillId="5" borderId="20" xfId="0" applyNumberFormat="1" applyFont="1" applyFill="1" applyBorder="1" applyAlignment="1" applyProtection="1">
      <alignment horizontal="right"/>
      <protection hidden="1"/>
    </xf>
    <xf numFmtId="165" fontId="2" fillId="5" borderId="31" xfId="0" applyNumberFormat="1" applyFont="1" applyFill="1" applyBorder="1" applyAlignment="1" applyProtection="1">
      <alignment horizontal="right"/>
      <protection hidden="1"/>
    </xf>
    <xf numFmtId="3" fontId="2" fillId="0" borderId="102" xfId="0" applyNumberFormat="1" applyFont="1" applyBorder="1" applyAlignment="1" applyProtection="1">
      <alignment horizontal="center" vertical="center" wrapText="1"/>
      <protection locked="0"/>
    </xf>
    <xf numFmtId="165" fontId="2" fillId="14" borderId="96" xfId="0" applyNumberFormat="1" applyFont="1" applyFill="1" applyBorder="1" applyAlignment="1" applyProtection="1">
      <alignment horizontal="center" vertical="center" wrapText="1"/>
    </xf>
    <xf numFmtId="165" fontId="2" fillId="14" borderId="97" xfId="0" applyNumberFormat="1" applyFont="1" applyFill="1" applyBorder="1" applyAlignment="1" applyProtection="1">
      <alignment horizontal="center" wrapText="1"/>
    </xf>
    <xf numFmtId="165" fontId="2" fillId="14" borderId="97" xfId="0" applyNumberFormat="1" applyFont="1" applyFill="1" applyBorder="1" applyAlignment="1" applyProtection="1">
      <alignment horizontal="right"/>
      <protection hidden="1"/>
    </xf>
    <xf numFmtId="165" fontId="2" fillId="14" borderId="98" xfId="0" applyNumberFormat="1" applyFont="1" applyFill="1" applyBorder="1" applyAlignment="1" applyProtection="1">
      <alignment horizontal="right"/>
      <protection hidden="1"/>
    </xf>
    <xf numFmtId="0" fontId="3" fillId="6" borderId="1" xfId="0" applyFont="1" applyFill="1" applyBorder="1" applyProtection="1"/>
    <xf numFmtId="0" fontId="19" fillId="0" borderId="0" xfId="0" applyFont="1" applyBorder="1" applyAlignment="1" applyProtection="1">
      <alignment horizontal="left" vertical="top"/>
    </xf>
    <xf numFmtId="0" fontId="0" fillId="0" borderId="1" xfId="0" applyBorder="1" applyProtection="1"/>
    <xf numFmtId="0" fontId="4" fillId="0" borderId="1" xfId="0" applyFont="1" applyBorder="1" applyProtection="1"/>
    <xf numFmtId="0" fontId="0" fillId="0" borderId="0" xfId="0" applyProtection="1"/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3" fontId="18" fillId="11" borderId="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left" vertical="top"/>
    </xf>
    <xf numFmtId="0" fontId="19" fillId="0" borderId="0" xfId="2" applyFont="1" applyFill="1" applyBorder="1" applyAlignment="1" applyProtection="1">
      <alignment horizontal="left" vertical="top"/>
    </xf>
    <xf numFmtId="0" fontId="18" fillId="11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top"/>
    </xf>
    <xf numFmtId="3" fontId="19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0" xfId="2" applyFont="1" applyFill="1" applyBorder="1" applyAlignment="1" applyProtection="1">
      <alignment horizontal="left" vertical="top" wrapText="1"/>
    </xf>
    <xf numFmtId="165" fontId="15" fillId="14" borderId="63" xfId="0" applyNumberFormat="1" applyFont="1" applyFill="1" applyBorder="1" applyAlignment="1" applyProtection="1">
      <alignment horizontal="center" vertical="center" wrapText="1"/>
    </xf>
    <xf numFmtId="165" fontId="15" fillId="14" borderId="52" xfId="0" applyNumberFormat="1" applyFont="1" applyFill="1" applyBorder="1" applyAlignment="1" applyProtection="1">
      <alignment horizontal="center"/>
    </xf>
    <xf numFmtId="165" fontId="15" fillId="14" borderId="52" xfId="0" applyNumberFormat="1" applyFont="1" applyFill="1" applyBorder="1" applyAlignment="1" applyProtection="1">
      <alignment horizontal="right"/>
    </xf>
    <xf numFmtId="165" fontId="15" fillId="14" borderId="103" xfId="0" applyNumberFormat="1" applyFont="1" applyFill="1" applyBorder="1" applyAlignment="1" applyProtection="1">
      <alignment horizontal="right"/>
    </xf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horizontal="centerContinuous" vertical="top"/>
    </xf>
    <xf numFmtId="0" fontId="19" fillId="0" borderId="0" xfId="0" applyFont="1" applyBorder="1" applyAlignment="1" applyProtection="1">
      <alignment horizontal="centerContinuous" vertical="top"/>
    </xf>
    <xf numFmtId="3" fontId="20" fillId="6" borderId="0" xfId="0" applyNumberFormat="1" applyFont="1" applyFill="1" applyAlignment="1" applyProtection="1">
      <alignment horizontal="center" vertical="center"/>
    </xf>
    <xf numFmtId="165" fontId="15" fillId="0" borderId="45" xfId="0" applyNumberFormat="1" applyFont="1" applyBorder="1" applyAlignment="1" applyProtection="1">
      <alignment horizontal="right"/>
    </xf>
    <xf numFmtId="3" fontId="2" fillId="0" borderId="80" xfId="0" applyNumberFormat="1" applyFont="1" applyFill="1" applyBorder="1" applyAlignment="1" applyProtection="1">
      <alignment horizontal="center" wrapText="1"/>
    </xf>
    <xf numFmtId="3" fontId="2" fillId="0" borderId="14" xfId="0" applyNumberFormat="1" applyFont="1" applyFill="1" applyBorder="1" applyAlignment="1" applyProtection="1">
      <alignment horizontal="center" wrapText="1"/>
    </xf>
    <xf numFmtId="3" fontId="2" fillId="0" borderId="79" xfId="0" applyNumberFormat="1" applyFont="1" applyFill="1" applyBorder="1" applyAlignment="1" applyProtection="1">
      <alignment horizontal="center" wrapText="1"/>
    </xf>
    <xf numFmtId="3" fontId="2" fillId="0" borderId="3" xfId="0" applyNumberFormat="1" applyFont="1" applyFill="1" applyBorder="1" applyAlignment="1" applyProtection="1">
      <alignment horizontal="center" wrapText="1"/>
    </xf>
    <xf numFmtId="3" fontId="2" fillId="0" borderId="5" xfId="0" applyNumberFormat="1" applyFont="1" applyFill="1" applyBorder="1" applyAlignment="1" applyProtection="1">
      <alignment horizontal="center" wrapText="1"/>
    </xf>
    <xf numFmtId="0" fontId="1" fillId="15" borderId="96" xfId="0" applyFont="1" applyFill="1" applyBorder="1" applyAlignment="1" applyProtection="1">
      <alignment horizontal="center" vertical="center" wrapText="1"/>
    </xf>
    <xf numFmtId="164" fontId="21" fillId="7" borderId="6" xfId="0" applyNumberFormat="1" applyFont="1" applyFill="1" applyBorder="1" applyAlignment="1" applyProtection="1">
      <alignment horizontal="left"/>
    </xf>
    <xf numFmtId="164" fontId="21" fillId="7" borderId="7" xfId="0" applyNumberFormat="1" applyFont="1" applyFill="1" applyBorder="1" applyAlignment="1" applyProtection="1">
      <alignment horizontal="left"/>
    </xf>
    <xf numFmtId="164" fontId="21" fillId="7" borderId="9" xfId="0" applyNumberFormat="1" applyFont="1" applyFill="1" applyBorder="1" applyAlignment="1" applyProtection="1">
      <alignment horizontal="left"/>
    </xf>
    <xf numFmtId="164" fontId="21" fillId="7" borderId="8" xfId="0" applyNumberFormat="1" applyFont="1" applyFill="1" applyBorder="1" applyAlignment="1" applyProtection="1">
      <alignment horizontal="left"/>
    </xf>
    <xf numFmtId="164" fontId="21" fillId="7" borderId="10" xfId="0" applyNumberFormat="1" applyFont="1" applyFill="1" applyBorder="1" applyAlignment="1" applyProtection="1">
      <alignment horizontal="left"/>
    </xf>
    <xf numFmtId="164" fontId="21" fillId="7" borderId="10" xfId="0" quotePrefix="1" applyNumberFormat="1" applyFont="1" applyFill="1" applyBorder="1" applyAlignment="1" applyProtection="1">
      <alignment horizontal="left"/>
    </xf>
    <xf numFmtId="0" fontId="19" fillId="0" borderId="34" xfId="0" applyFont="1" applyBorder="1" applyAlignment="1" applyProtection="1">
      <alignment horizontal="left" vertical="top"/>
    </xf>
    <xf numFmtId="49" fontId="1" fillId="9" borderId="0" xfId="0" applyNumberFormat="1" applyFont="1" applyFill="1" applyProtection="1">
      <protection locked="0"/>
    </xf>
    <xf numFmtId="3" fontId="2" fillId="0" borderId="2" xfId="0" applyNumberFormat="1" applyFont="1" applyBorder="1" applyAlignment="1" applyProtection="1">
      <alignment horizontal="left" vertical="center" wrapText="1"/>
    </xf>
    <xf numFmtId="3" fontId="2" fillId="0" borderId="78" xfId="0" applyNumberFormat="1" applyFont="1" applyBorder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center" vertical="center"/>
    </xf>
    <xf numFmtId="0" fontId="7" fillId="7" borderId="0" xfId="0" applyFont="1" applyFill="1" applyAlignment="1" applyProtection="1">
      <alignment horizontal="center" vertical="center"/>
    </xf>
    <xf numFmtId="0" fontId="7" fillId="8" borderId="0" xfId="0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</cellXfs>
  <cellStyles count="3">
    <cellStyle name="Normal" xfId="0" builtinId="0"/>
    <cellStyle name="Normal 2" xfId="1" xr:uid="{29DCBAE4-9ECF-47AE-8122-C42F3BA8A2FA}"/>
    <cellStyle name="Normal 3" xfId="2" xr:uid="{1483B340-DE92-45C7-90AD-CB553D10512C}"/>
  </cellStyles>
  <dxfs count="24"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colors>
    <mruColors>
      <color rgb="FF000000"/>
      <color rgb="FFF7F343"/>
      <color rgb="FFFBF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Reports/Cost%20Report%20Instruction%20Draft/2022%20Review/Cost%20Report%20Template%20041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"/>
      <sheetName val="Notes to Schedule A"/>
      <sheetName val="Schedule B"/>
      <sheetName val="Notes to Schedule B"/>
      <sheetName val="Schedule C"/>
      <sheetName val="1010 (DHS)"/>
      <sheetName val="Attachment 1 - 1010B (DSS)"/>
      <sheetName val="1020 (DHS)"/>
      <sheetName val="Attachment 1 - 1020B (DSS)"/>
      <sheetName val="1040 (DHS)"/>
      <sheetName val="Attachment 1 - 1040B (DSS)"/>
      <sheetName val="Staff hours and cost"/>
      <sheetName val="Service List"/>
    </sheetNames>
    <sheetDataSet>
      <sheetData sheetId="0">
        <row r="1">
          <cell r="A1" t="str">
            <v xml:space="preserve">Provider: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Individual Based Services</v>
          </cell>
          <cell r="E2" t="str">
            <v>SMI CARE</v>
          </cell>
        </row>
        <row r="3">
          <cell r="D3" t="str">
            <v>Group Based Services</v>
          </cell>
          <cell r="E3" t="str">
            <v>CYF Individual</v>
          </cell>
        </row>
        <row r="4">
          <cell r="D4" t="str">
            <v>Individual Adolescent Outpatient EBP Services</v>
          </cell>
          <cell r="E4" t="str">
            <v>CYF Group</v>
          </cell>
        </row>
        <row r="5">
          <cell r="D5" t="str">
            <v>CJI - CBISA</v>
          </cell>
          <cell r="E5" t="str">
            <v>Room and Board</v>
          </cell>
        </row>
        <row r="6">
          <cell r="D6" t="str">
            <v>CJI - CBISA Telebased</v>
          </cell>
          <cell r="E6" t="str">
            <v>Emergency</v>
          </cell>
        </row>
        <row r="7">
          <cell r="D7" t="str">
            <v>CJI - MRT</v>
          </cell>
          <cell r="E7" t="str">
            <v>Outpatient Services</v>
          </cell>
        </row>
        <row r="8">
          <cell r="D8" t="str">
            <v>CJI - MRT Telebased</v>
          </cell>
          <cell r="E8" t="str">
            <v>Outpatient Counseling/Group</v>
          </cell>
        </row>
        <row r="9">
          <cell r="D9" t="str">
            <v>Clinically Managed Low Int. Residential</v>
          </cell>
          <cell r="E9" t="str">
            <v>Psychiatric Services - MD</v>
          </cell>
        </row>
        <row r="10">
          <cell r="D10" t="str">
            <v>Day Treatment</v>
          </cell>
          <cell r="E10" t="str">
            <v>Psychiatric Services - CNP/PA</v>
          </cell>
        </row>
        <row r="11">
          <cell r="D11" t="str">
            <v>Detox</v>
          </cell>
          <cell r="E11" t="str">
            <v>IMPACT</v>
          </cell>
        </row>
        <row r="12">
          <cell r="D12" t="str">
            <v>Group Adolescent Outpatient EBP Services</v>
          </cell>
          <cell r="E12" t="str">
            <v>First Episode Psychosis</v>
          </cell>
        </row>
        <row r="13">
          <cell r="D13" t="str">
            <v>IMT Individual Based Services</v>
          </cell>
          <cell r="E13" t="str">
            <v>Transition Age Youth</v>
          </cell>
        </row>
        <row r="14">
          <cell r="D14" t="str">
            <v>IMT Group Based Services</v>
          </cell>
          <cell r="E14" t="str">
            <v>FFT</v>
          </cell>
        </row>
        <row r="15">
          <cell r="D15" t="str">
            <v>IMT Low Intesity Residential</v>
          </cell>
          <cell r="E15" t="str">
            <v>ART</v>
          </cell>
        </row>
        <row r="16">
          <cell r="D16" t="str">
            <v>Interpreter Srvs</v>
          </cell>
          <cell r="E16" t="str">
            <v>MRT</v>
          </cell>
        </row>
        <row r="17">
          <cell r="D17" t="str">
            <v>Medical Detox</v>
          </cell>
        </row>
        <row r="18">
          <cell r="D18" t="str">
            <v>Recovery Support</v>
          </cell>
        </row>
        <row r="19">
          <cell r="D19" t="str">
            <v>Residential Intensive Inpatient</v>
          </cell>
        </row>
        <row r="20">
          <cell r="D20" t="str">
            <v>SD Women's Prison IMT (Phase 3)</v>
          </cell>
        </row>
        <row r="21">
          <cell r="D21" t="str">
            <v>Specialized METH Mentor Srvs</v>
          </cell>
        </row>
        <row r="22">
          <cell r="D22" t="str">
            <v>Environmental</v>
          </cell>
        </row>
        <row r="23">
          <cell r="D23" t="str">
            <v>Highway Safety</v>
          </cell>
        </row>
        <row r="24">
          <cell r="D24" t="str">
            <v>Information Dissemination</v>
          </cell>
        </row>
        <row r="25">
          <cell r="D25" t="str">
            <v>Education</v>
          </cell>
        </row>
        <row r="26">
          <cell r="D26" t="str">
            <v>Community Based</v>
          </cell>
        </row>
        <row r="27">
          <cell r="D27" t="str">
            <v>Alternatives</v>
          </cell>
        </row>
        <row r="28">
          <cell r="D28" t="str">
            <v>Problem ID and Referral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69C2-FDBD-434D-A7DB-E20FA9230F76}">
  <dimension ref="A1:CY160"/>
  <sheetViews>
    <sheetView tabSelected="1" zoomScale="85" zoomScaleNormal="85" zoomScaleSheetLayoutView="40" workbookViewId="0">
      <selection activeCell="C13" sqref="C13"/>
    </sheetView>
  </sheetViews>
  <sheetFormatPr defaultColWidth="9.140625" defaultRowHeight="14.25"/>
  <cols>
    <col min="1" max="1" width="44.7109375" style="23" customWidth="1"/>
    <col min="2" max="2" width="37.5703125" style="23" bestFit="1" customWidth="1"/>
    <col min="3" max="3" width="18.85546875" style="23" bestFit="1" customWidth="1"/>
    <col min="4" max="4" width="9.140625" style="23" bestFit="1" customWidth="1"/>
    <col min="5" max="5" width="12.85546875" style="23" customWidth="1"/>
    <col min="6" max="7" width="11.28515625" style="175" customWidth="1"/>
    <col min="8" max="8" width="11.5703125" style="23" customWidth="1"/>
    <col min="9" max="9" width="9.7109375" style="23" customWidth="1"/>
    <col min="10" max="21" width="8.42578125" style="23" customWidth="1"/>
    <col min="22" max="22" width="10.7109375" style="23" customWidth="1"/>
    <col min="23" max="23" width="14.140625" style="23" customWidth="1"/>
    <col min="24" max="24" width="11.5703125" style="23" customWidth="1"/>
    <col min="25" max="25" width="10.5703125" style="23" customWidth="1"/>
    <col min="26" max="26" width="10.7109375" style="23" customWidth="1"/>
    <col min="27" max="27" width="11.28515625" style="23" customWidth="1"/>
    <col min="28" max="29" width="13.28515625" style="23" customWidth="1"/>
    <col min="30" max="30" width="11.85546875" style="23" customWidth="1"/>
    <col min="31" max="31" width="12" style="23" customWidth="1"/>
    <col min="32" max="32" width="20.42578125" style="23" customWidth="1"/>
    <col min="33" max="33" width="14.42578125" style="23" customWidth="1"/>
    <col min="34" max="34" width="11.42578125" style="23" customWidth="1"/>
    <col min="35" max="35" width="12.5703125" style="23" customWidth="1"/>
    <col min="36" max="37" width="13.140625" style="23" customWidth="1"/>
    <col min="38" max="38" width="9.140625" style="23" customWidth="1"/>
    <col min="39" max="39" width="11.42578125" style="23" customWidth="1"/>
    <col min="40" max="40" width="11.140625" style="23" customWidth="1"/>
    <col min="41" max="41" width="8.85546875" style="23" customWidth="1"/>
    <col min="42" max="42" width="8.5703125" style="23" bestFit="1" customWidth="1"/>
    <col min="43" max="43" width="8.28515625" style="23" customWidth="1"/>
    <col min="44" max="44" width="7" style="23" customWidth="1"/>
    <col min="45" max="45" width="13.85546875" style="23" customWidth="1"/>
    <col min="46" max="46" width="14.140625" style="23" customWidth="1"/>
    <col min="47" max="47" width="13.7109375" style="23" customWidth="1"/>
    <col min="48" max="48" width="10.7109375" style="23" customWidth="1"/>
    <col min="49" max="49" width="10.5703125" style="23" customWidth="1"/>
    <col min="50" max="51" width="10.42578125" style="23" customWidth="1"/>
    <col min="52" max="52" width="13.7109375" style="23" customWidth="1"/>
    <col min="53" max="53" width="10.140625" style="23" customWidth="1"/>
    <col min="54" max="54" width="10.85546875" style="23" customWidth="1"/>
    <col min="55" max="55" width="13.7109375" style="23" customWidth="1"/>
    <col min="56" max="56" width="10.85546875" style="23" customWidth="1"/>
    <col min="57" max="57" width="9.7109375" style="23" customWidth="1"/>
    <col min="58" max="58" width="9.42578125" style="23" customWidth="1"/>
    <col min="59" max="59" width="9.140625" style="23" customWidth="1"/>
    <col min="60" max="60" width="10.42578125" style="23" customWidth="1"/>
    <col min="61" max="61" width="10.85546875" style="23" customWidth="1"/>
    <col min="62" max="62" width="9.85546875" style="23" customWidth="1"/>
    <col min="63" max="63" width="10.85546875" style="23" customWidth="1"/>
    <col min="64" max="64" width="9.42578125" style="23" customWidth="1"/>
    <col min="65" max="65" width="10.140625" style="23" customWidth="1"/>
    <col min="66" max="66" width="12" style="23" customWidth="1"/>
    <col min="67" max="67" width="14.140625" style="23" customWidth="1"/>
    <col min="68" max="68" width="9.42578125" style="23" customWidth="1"/>
    <col min="69" max="69" width="10.42578125" style="23" customWidth="1"/>
    <col min="70" max="70" width="9.42578125" style="23" customWidth="1"/>
    <col min="71" max="71" width="11.140625" style="23" customWidth="1"/>
    <col min="72" max="72" width="12.140625" style="23" customWidth="1"/>
    <col min="73" max="73" width="9.85546875" style="23" customWidth="1"/>
    <col min="74" max="74" width="10.5703125" style="23" customWidth="1"/>
    <col min="75" max="75" width="12" style="23" customWidth="1"/>
    <col min="76" max="76" width="10.140625" style="23" customWidth="1"/>
    <col min="77" max="77" width="11.42578125" style="23" customWidth="1"/>
    <col min="78" max="78" width="10.85546875" style="23" customWidth="1"/>
    <col min="79" max="79" width="11.85546875" style="23" customWidth="1"/>
    <col min="80" max="80" width="11.42578125" style="23" customWidth="1"/>
    <col min="81" max="81" width="11" style="23" customWidth="1"/>
    <col min="82" max="82" width="11.85546875" style="23" customWidth="1"/>
    <col min="83" max="83" width="12" style="23" customWidth="1"/>
    <col min="84" max="84" width="11.140625" style="23" customWidth="1"/>
    <col min="85" max="85" width="11.7109375" style="23" customWidth="1"/>
    <col min="86" max="88" width="10.5703125" style="23" customWidth="1"/>
    <col min="89" max="89" width="11.5703125" style="23" customWidth="1"/>
    <col min="90" max="90" width="11.140625" style="23" customWidth="1"/>
    <col min="91" max="91" width="16.28515625" style="23" customWidth="1"/>
    <col min="92" max="93" width="13.85546875" style="23" customWidth="1"/>
    <col min="94" max="101" width="8.28515625" style="23" customWidth="1"/>
    <col min="102" max="102" width="9.140625" style="23"/>
    <col min="103" max="103" width="15.28515625" style="23" customWidth="1"/>
    <col min="104" max="16384" width="9.140625" style="23"/>
  </cols>
  <sheetData>
    <row r="1" spans="1:101">
      <c r="A1" s="276" t="s">
        <v>157</v>
      </c>
      <c r="B1" s="26"/>
      <c r="C1" s="26"/>
      <c r="D1" s="25"/>
      <c r="E1" s="1"/>
      <c r="F1" s="311"/>
      <c r="G1" s="3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>
      <c r="A2" s="276" t="s">
        <v>156</v>
      </c>
      <c r="B2" s="382"/>
      <c r="C2" s="382"/>
      <c r="D2" s="25"/>
      <c r="E2" s="1"/>
      <c r="F2" s="311"/>
      <c r="G2" s="311"/>
      <c r="H2" s="61" t="s">
        <v>232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5" thickBot="1">
      <c r="A3" s="276" t="s">
        <v>0</v>
      </c>
      <c r="B3" s="34"/>
      <c r="C3" s="34"/>
      <c r="D3" s="25"/>
      <c r="E3" s="1"/>
      <c r="F3" s="311"/>
      <c r="G3" s="3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6.5" thickBot="1">
      <c r="A4" s="367" t="s">
        <v>249</v>
      </c>
      <c r="B4" s="1"/>
      <c r="C4" s="1"/>
      <c r="D4" s="1"/>
      <c r="E4" s="1"/>
      <c r="F4" s="311"/>
      <c r="G4" s="311"/>
      <c r="H4" s="65" t="s">
        <v>142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2" t="s">
        <v>1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4"/>
      <c r="CP4" s="92" t="s">
        <v>152</v>
      </c>
      <c r="CQ4" s="67"/>
      <c r="CR4" s="67"/>
      <c r="CS4" s="67"/>
      <c r="CT4" s="67"/>
      <c r="CU4" s="67"/>
      <c r="CV4" s="67"/>
      <c r="CW4" s="68"/>
    </row>
    <row r="5" spans="1:101" s="293" customFormat="1" ht="18.75" thickBot="1">
      <c r="A5" s="44" t="s">
        <v>98</v>
      </c>
      <c r="B5" s="280"/>
      <c r="C5" s="281" t="s">
        <v>2</v>
      </c>
      <c r="D5" s="280"/>
      <c r="E5" s="280"/>
      <c r="F5" s="312"/>
      <c r="G5" s="327"/>
      <c r="H5" s="294" t="s">
        <v>143</v>
      </c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82" t="s">
        <v>144</v>
      </c>
      <c r="W5" s="284"/>
      <c r="X5" s="283"/>
      <c r="Y5" s="285" t="s">
        <v>3</v>
      </c>
      <c r="Z5" s="286"/>
      <c r="AA5" s="287"/>
      <c r="AB5" s="286"/>
      <c r="AC5" s="286"/>
      <c r="AD5" s="286"/>
      <c r="AE5" s="286"/>
      <c r="AF5" s="286"/>
      <c r="AG5" s="286"/>
      <c r="AH5" s="286"/>
      <c r="AI5" s="288"/>
      <c r="AJ5" s="288"/>
      <c r="AK5" s="289"/>
      <c r="AL5" s="290" t="s">
        <v>151</v>
      </c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91" t="s">
        <v>149</v>
      </c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6" t="s">
        <v>150</v>
      </c>
      <c r="CL5" s="297"/>
      <c r="CM5" s="297"/>
      <c r="CN5" s="297"/>
      <c r="CO5" s="308"/>
      <c r="CP5" s="383" t="s">
        <v>153</v>
      </c>
      <c r="CQ5" s="383"/>
      <c r="CR5" s="383"/>
      <c r="CS5" s="383"/>
      <c r="CT5" s="383"/>
      <c r="CU5" s="383"/>
      <c r="CV5" s="383"/>
      <c r="CW5" s="384"/>
    </row>
    <row r="6" spans="1:101" ht="84.75" thickBot="1">
      <c r="A6" s="45"/>
      <c r="B6" s="59" t="s">
        <v>4</v>
      </c>
      <c r="C6" s="59" t="s">
        <v>5</v>
      </c>
      <c r="D6" s="60" t="s">
        <v>6</v>
      </c>
      <c r="E6" s="60" t="s">
        <v>7</v>
      </c>
      <c r="F6" s="313" t="s">
        <v>106</v>
      </c>
      <c r="G6" s="340"/>
      <c r="H6" s="339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6"/>
      <c r="W6" s="257"/>
      <c r="X6" s="258"/>
      <c r="Y6" s="307" t="s">
        <v>122</v>
      </c>
      <c r="Z6" s="300" t="s">
        <v>123</v>
      </c>
      <c r="AA6" s="300" t="s">
        <v>120</v>
      </c>
      <c r="AB6" s="300" t="s">
        <v>121</v>
      </c>
      <c r="AC6" s="300" t="s">
        <v>118</v>
      </c>
      <c r="AD6" s="300" t="s">
        <v>175</v>
      </c>
      <c r="AE6" s="300" t="s">
        <v>119</v>
      </c>
      <c r="AF6" s="300" t="s">
        <v>176</v>
      </c>
      <c r="AG6" s="300" t="s">
        <v>217</v>
      </c>
      <c r="AH6" s="300" t="s">
        <v>116</v>
      </c>
      <c r="AI6" s="300" t="s">
        <v>124</v>
      </c>
      <c r="AJ6" s="300" t="s">
        <v>155</v>
      </c>
      <c r="AK6" s="306" t="s">
        <v>155</v>
      </c>
      <c r="AL6" s="307" t="s">
        <v>188</v>
      </c>
      <c r="AM6" s="300" t="s">
        <v>189</v>
      </c>
      <c r="AN6" s="300" t="s">
        <v>167</v>
      </c>
      <c r="AO6" s="300" t="s">
        <v>127</v>
      </c>
      <c r="AP6" s="300" t="s">
        <v>164</v>
      </c>
      <c r="AQ6" s="300" t="s">
        <v>165</v>
      </c>
      <c r="AR6" s="300" t="s">
        <v>166</v>
      </c>
      <c r="AS6" s="300" t="s">
        <v>128</v>
      </c>
      <c r="AT6" s="300" t="s">
        <v>168</v>
      </c>
      <c r="AU6" s="300" t="s">
        <v>214</v>
      </c>
      <c r="AV6" s="300" t="s">
        <v>129</v>
      </c>
      <c r="AW6" s="300" t="s">
        <v>130</v>
      </c>
      <c r="AX6" s="300" t="s">
        <v>131</v>
      </c>
      <c r="AY6" s="300" t="s">
        <v>190</v>
      </c>
      <c r="AZ6" s="300" t="s">
        <v>215</v>
      </c>
      <c r="BA6" s="300" t="s">
        <v>177</v>
      </c>
      <c r="BB6" s="300" t="s">
        <v>133</v>
      </c>
      <c r="BC6" s="300" t="s">
        <v>216</v>
      </c>
      <c r="BD6" s="300" t="s">
        <v>132</v>
      </c>
      <c r="BE6" s="300" t="s">
        <v>178</v>
      </c>
      <c r="BF6" s="300" t="s">
        <v>155</v>
      </c>
      <c r="BG6" s="303" t="s">
        <v>155</v>
      </c>
      <c r="BH6" s="307" t="s">
        <v>184</v>
      </c>
      <c r="BI6" s="300" t="s">
        <v>185</v>
      </c>
      <c r="BJ6" s="300" t="s">
        <v>207</v>
      </c>
      <c r="BK6" s="300" t="s">
        <v>186</v>
      </c>
      <c r="BL6" s="300" t="s">
        <v>187</v>
      </c>
      <c r="BM6" s="300" t="s">
        <v>208</v>
      </c>
      <c r="BN6" s="300" t="s">
        <v>209</v>
      </c>
      <c r="BO6" s="300" t="s">
        <v>136</v>
      </c>
      <c r="BP6" s="300" t="s">
        <v>137</v>
      </c>
      <c r="BQ6" s="300" t="s">
        <v>138</v>
      </c>
      <c r="BR6" s="300" t="s">
        <v>139</v>
      </c>
      <c r="BS6" s="300" t="s">
        <v>183</v>
      </c>
      <c r="BT6" s="300" t="s">
        <v>180</v>
      </c>
      <c r="BU6" s="300" t="s">
        <v>181</v>
      </c>
      <c r="BV6" s="300" t="s">
        <v>210</v>
      </c>
      <c r="BW6" s="300" t="s">
        <v>173</v>
      </c>
      <c r="BX6" s="300" t="s">
        <v>172</v>
      </c>
      <c r="BY6" s="300" t="s">
        <v>170</v>
      </c>
      <c r="BZ6" s="300" t="s">
        <v>212</v>
      </c>
      <c r="CA6" s="300" t="s">
        <v>169</v>
      </c>
      <c r="CB6" s="300" t="s">
        <v>213</v>
      </c>
      <c r="CC6" s="300" t="s">
        <v>211</v>
      </c>
      <c r="CD6" s="300" t="s">
        <v>134</v>
      </c>
      <c r="CE6" s="300" t="s">
        <v>135</v>
      </c>
      <c r="CF6" s="300" t="s">
        <v>182</v>
      </c>
      <c r="CG6" s="300" t="s">
        <v>179</v>
      </c>
      <c r="CH6" s="300" t="s">
        <v>171</v>
      </c>
      <c r="CI6" s="300" t="s">
        <v>155</v>
      </c>
      <c r="CJ6" s="303" t="s">
        <v>155</v>
      </c>
      <c r="CK6" s="304" t="s">
        <v>162</v>
      </c>
      <c r="CL6" s="305" t="s">
        <v>163</v>
      </c>
      <c r="CM6" s="305" t="s">
        <v>174</v>
      </c>
      <c r="CN6" s="300" t="s">
        <v>155</v>
      </c>
      <c r="CO6" s="306" t="s">
        <v>155</v>
      </c>
      <c r="CP6" s="27"/>
      <c r="CQ6" s="8"/>
      <c r="CR6" s="8"/>
      <c r="CS6" s="8"/>
      <c r="CT6" s="8"/>
      <c r="CU6" s="8"/>
      <c r="CV6" s="8"/>
      <c r="CW6" s="28"/>
    </row>
    <row r="7" spans="1:101" s="35" customFormat="1" ht="27.6" customHeight="1">
      <c r="A7" s="46" t="s">
        <v>8</v>
      </c>
      <c r="B7" s="29"/>
      <c r="C7" s="29"/>
      <c r="D7" s="5"/>
      <c r="E7" s="5"/>
      <c r="F7" s="314"/>
      <c r="G7" s="341"/>
      <c r="H7" s="259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3"/>
      <c r="W7" s="254"/>
      <c r="X7" s="254"/>
      <c r="Y7" s="250"/>
      <c r="Z7" s="251"/>
      <c r="AA7" s="251"/>
      <c r="AB7" s="251"/>
      <c r="AC7" s="251"/>
      <c r="AD7" s="251"/>
      <c r="AE7" s="251"/>
      <c r="AF7" s="251"/>
      <c r="AG7" s="251"/>
      <c r="AH7" s="252"/>
      <c r="AI7" s="252"/>
      <c r="AJ7" s="252"/>
      <c r="AK7" s="252"/>
      <c r="AL7" s="253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5"/>
      <c r="BH7" s="259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3"/>
      <c r="CL7" s="254"/>
      <c r="CM7" s="254"/>
      <c r="CN7" s="254"/>
      <c r="CO7" s="255"/>
      <c r="CP7" s="30"/>
      <c r="CQ7" s="5"/>
      <c r="CR7" s="5"/>
      <c r="CS7" s="5"/>
      <c r="CT7" s="5"/>
      <c r="CU7" s="5"/>
      <c r="CV7" s="5"/>
      <c r="CW7" s="19"/>
    </row>
    <row r="8" spans="1:101">
      <c r="A8" s="47" t="s">
        <v>9</v>
      </c>
      <c r="B8" s="4"/>
      <c r="C8" s="69"/>
      <c r="D8" s="69"/>
      <c r="E8" s="69"/>
      <c r="F8" s="336"/>
      <c r="G8" s="342"/>
      <c r="H8" s="73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1"/>
      <c r="W8" s="69"/>
      <c r="X8" s="69"/>
      <c r="Y8" s="71"/>
      <c r="Z8" s="69"/>
      <c r="AA8" s="69"/>
      <c r="AB8" s="69"/>
      <c r="AC8" s="69"/>
      <c r="AD8" s="69"/>
      <c r="AE8" s="69"/>
      <c r="AF8" s="69"/>
      <c r="AG8" s="69"/>
      <c r="AH8" s="70"/>
      <c r="AI8" s="70"/>
      <c r="AJ8" s="70"/>
      <c r="AK8" s="70"/>
      <c r="AL8" s="71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72"/>
      <c r="BH8" s="73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71"/>
      <c r="CL8" s="69"/>
      <c r="CM8" s="69"/>
      <c r="CN8" s="69"/>
      <c r="CO8" s="72"/>
      <c r="CP8" s="73"/>
      <c r="CQ8" s="69"/>
      <c r="CR8" s="69"/>
      <c r="CS8" s="69"/>
      <c r="CT8" s="69"/>
      <c r="CU8" s="69"/>
      <c r="CV8" s="69"/>
      <c r="CW8" s="72"/>
    </row>
    <row r="9" spans="1:101">
      <c r="A9" s="48" t="s">
        <v>10</v>
      </c>
      <c r="B9" s="141">
        <f>SUM(C9:F9)</f>
        <v>0</v>
      </c>
      <c r="C9" s="142"/>
      <c r="D9" s="142"/>
      <c r="E9" s="142"/>
      <c r="F9" s="336">
        <f>SUM(H9:CW9)</f>
        <v>0</v>
      </c>
      <c r="G9" s="342"/>
      <c r="H9" s="148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6"/>
      <c r="W9" s="142"/>
      <c r="X9" s="142"/>
      <c r="Y9" s="143"/>
      <c r="Z9" s="144"/>
      <c r="AA9" s="144"/>
      <c r="AB9" s="144"/>
      <c r="AC9" s="144"/>
      <c r="AD9" s="144"/>
      <c r="AE9" s="144"/>
      <c r="AF9" s="144"/>
      <c r="AG9" s="144"/>
      <c r="AH9" s="145"/>
      <c r="AI9" s="145"/>
      <c r="AJ9" s="145"/>
      <c r="AK9" s="145"/>
      <c r="AL9" s="146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7"/>
      <c r="BH9" s="148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6"/>
      <c r="CL9" s="142"/>
      <c r="CM9" s="142"/>
      <c r="CN9" s="142"/>
      <c r="CO9" s="147"/>
      <c r="CP9" s="148"/>
      <c r="CQ9" s="142"/>
      <c r="CR9" s="142"/>
      <c r="CS9" s="142"/>
      <c r="CT9" s="142"/>
      <c r="CU9" s="142"/>
      <c r="CV9" s="142"/>
      <c r="CW9" s="147"/>
    </row>
    <row r="10" spans="1:101">
      <c r="A10" s="48" t="s">
        <v>11</v>
      </c>
      <c r="B10" s="141">
        <f t="shared" ref="B10:B12" si="0">SUM(C10:F10)</f>
        <v>0</v>
      </c>
      <c r="C10" s="142"/>
      <c r="D10" s="142"/>
      <c r="E10" s="142"/>
      <c r="F10" s="336">
        <f t="shared" ref="F10:F40" si="1">SUM(H10:CW10)</f>
        <v>0</v>
      </c>
      <c r="G10" s="342"/>
      <c r="H10" s="148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6"/>
      <c r="W10" s="142"/>
      <c r="X10" s="142"/>
      <c r="Y10" s="143"/>
      <c r="Z10" s="144"/>
      <c r="AA10" s="144"/>
      <c r="AB10" s="144"/>
      <c r="AC10" s="144"/>
      <c r="AD10" s="144"/>
      <c r="AE10" s="144"/>
      <c r="AF10" s="144"/>
      <c r="AG10" s="144"/>
      <c r="AH10" s="145"/>
      <c r="AI10" s="145"/>
      <c r="AJ10" s="145"/>
      <c r="AK10" s="145"/>
      <c r="AL10" s="146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7"/>
      <c r="BH10" s="148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6"/>
      <c r="CL10" s="142"/>
      <c r="CM10" s="142"/>
      <c r="CN10" s="142"/>
      <c r="CO10" s="147"/>
      <c r="CP10" s="148"/>
      <c r="CQ10" s="142"/>
      <c r="CR10" s="142"/>
      <c r="CS10" s="142"/>
      <c r="CT10" s="142"/>
      <c r="CU10" s="142"/>
      <c r="CV10" s="142"/>
      <c r="CW10" s="147"/>
    </row>
    <row r="11" spans="1:101">
      <c r="A11" s="48" t="s">
        <v>12</v>
      </c>
      <c r="B11" s="141">
        <f t="shared" si="0"/>
        <v>0</v>
      </c>
      <c r="C11" s="142"/>
      <c r="D11" s="142"/>
      <c r="E11" s="142"/>
      <c r="F11" s="336">
        <f t="shared" si="1"/>
        <v>0</v>
      </c>
      <c r="G11" s="342"/>
      <c r="H11" s="148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6"/>
      <c r="W11" s="142"/>
      <c r="X11" s="142"/>
      <c r="Y11" s="143"/>
      <c r="Z11" s="144"/>
      <c r="AA11" s="144"/>
      <c r="AB11" s="144"/>
      <c r="AC11" s="144"/>
      <c r="AD11" s="144"/>
      <c r="AE11" s="144"/>
      <c r="AF11" s="144"/>
      <c r="AG11" s="144"/>
      <c r="AH11" s="145"/>
      <c r="AI11" s="145"/>
      <c r="AJ11" s="145"/>
      <c r="AK11" s="145"/>
      <c r="AL11" s="146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7"/>
      <c r="BH11" s="148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6"/>
      <c r="CL11" s="142"/>
      <c r="CM11" s="142"/>
      <c r="CN11" s="142"/>
      <c r="CO11" s="147"/>
      <c r="CP11" s="148"/>
      <c r="CQ11" s="142"/>
      <c r="CR11" s="142"/>
      <c r="CS11" s="142"/>
      <c r="CT11" s="142"/>
      <c r="CU11" s="142"/>
      <c r="CV11" s="142"/>
      <c r="CW11" s="147"/>
    </row>
    <row r="12" spans="1:101">
      <c r="A12" s="48" t="s">
        <v>13</v>
      </c>
      <c r="B12" s="141">
        <f t="shared" si="0"/>
        <v>0</v>
      </c>
      <c r="C12" s="142"/>
      <c r="D12" s="142"/>
      <c r="E12" s="142"/>
      <c r="F12" s="336">
        <f t="shared" si="1"/>
        <v>0</v>
      </c>
      <c r="G12" s="342"/>
      <c r="H12" s="148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6"/>
      <c r="W12" s="142"/>
      <c r="X12" s="142"/>
      <c r="Y12" s="143"/>
      <c r="Z12" s="144"/>
      <c r="AA12" s="144"/>
      <c r="AB12" s="144"/>
      <c r="AC12" s="144"/>
      <c r="AD12" s="144"/>
      <c r="AE12" s="144"/>
      <c r="AF12" s="144"/>
      <c r="AG12" s="144"/>
      <c r="AH12" s="145"/>
      <c r="AI12" s="145"/>
      <c r="AJ12" s="145"/>
      <c r="AK12" s="145"/>
      <c r="AL12" s="146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7"/>
      <c r="BH12" s="148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6"/>
      <c r="CL12" s="142"/>
      <c r="CM12" s="142"/>
      <c r="CN12" s="142"/>
      <c r="CO12" s="147"/>
      <c r="CP12" s="148"/>
      <c r="CQ12" s="142"/>
      <c r="CR12" s="142"/>
      <c r="CS12" s="142"/>
      <c r="CT12" s="142"/>
      <c r="CU12" s="142"/>
      <c r="CV12" s="142"/>
      <c r="CW12" s="147"/>
    </row>
    <row r="13" spans="1:101" ht="15" thickBot="1">
      <c r="A13" s="49" t="s">
        <v>14</v>
      </c>
      <c r="B13" s="149">
        <f>SUM(B9:B12)</f>
        <v>0</v>
      </c>
      <c r="C13" s="149">
        <f>SUM(C9:C12)</f>
        <v>0</v>
      </c>
      <c r="D13" s="149">
        <f>SUM(D9:D12)</f>
        <v>0</v>
      </c>
      <c r="E13" s="149">
        <f>SUM(E9:E12)</f>
        <v>0</v>
      </c>
      <c r="F13" s="151">
        <f t="shared" si="1"/>
        <v>0</v>
      </c>
      <c r="G13" s="342"/>
      <c r="H13" s="153">
        <f>SUM(H9:H12)</f>
        <v>0</v>
      </c>
      <c r="I13" s="149">
        <f t="shared" ref="I13" si="2">SUM(I9:I12)</f>
        <v>0</v>
      </c>
      <c r="J13" s="149">
        <f t="shared" ref="J13" si="3">SUM(J9:J12)</f>
        <v>0</v>
      </c>
      <c r="K13" s="149">
        <f t="shared" ref="K13" si="4">SUM(K9:K12)</f>
        <v>0</v>
      </c>
      <c r="L13" s="149">
        <f t="shared" ref="L13" si="5">SUM(L9:L12)</f>
        <v>0</v>
      </c>
      <c r="M13" s="149">
        <f t="shared" ref="M13" si="6">SUM(M9:M12)</f>
        <v>0</v>
      </c>
      <c r="N13" s="149">
        <f t="shared" ref="N13" si="7">SUM(N9:N12)</f>
        <v>0</v>
      </c>
      <c r="O13" s="149">
        <f t="shared" ref="O13" si="8">SUM(O9:O12)</f>
        <v>0</v>
      </c>
      <c r="P13" s="149">
        <f t="shared" ref="P13" si="9">SUM(P9:P12)</f>
        <v>0</v>
      </c>
      <c r="Q13" s="149">
        <f>SUM(Q9:Q12)</f>
        <v>0</v>
      </c>
      <c r="R13" s="149">
        <f>SUM(R9:R12)</f>
        <v>0</v>
      </c>
      <c r="S13" s="149">
        <f t="shared" ref="S13" si="10">SUM(S9:S12)</f>
        <v>0</v>
      </c>
      <c r="T13" s="149">
        <f t="shared" ref="T13" si="11">SUM(T9:T12)</f>
        <v>0</v>
      </c>
      <c r="U13" s="149">
        <f t="shared" ref="U13" si="12">SUM(U9:U12)</f>
        <v>0</v>
      </c>
      <c r="V13" s="150">
        <f t="shared" ref="V13" si="13">SUM(V9:V12)</f>
        <v>0</v>
      </c>
      <c r="W13" s="149">
        <f t="shared" ref="W13" si="14">SUM(W9:W12)</f>
        <v>0</v>
      </c>
      <c r="X13" s="149">
        <f t="shared" ref="X13" si="15">SUM(X9:X12)</f>
        <v>0</v>
      </c>
      <c r="Y13" s="150">
        <f t="shared" ref="Y13:AE13" si="16">SUM(Y9:Y12)</f>
        <v>0</v>
      </c>
      <c r="Z13" s="149">
        <f t="shared" si="16"/>
        <v>0</v>
      </c>
      <c r="AA13" s="149">
        <f t="shared" si="16"/>
        <v>0</v>
      </c>
      <c r="AB13" s="149">
        <f t="shared" ref="AB13" si="17">SUM(AB9:AB12)</f>
        <v>0</v>
      </c>
      <c r="AC13" s="149">
        <f t="shared" si="16"/>
        <v>0</v>
      </c>
      <c r="AD13" s="149">
        <f t="shared" si="16"/>
        <v>0</v>
      </c>
      <c r="AE13" s="149">
        <f t="shared" si="16"/>
        <v>0</v>
      </c>
      <c r="AF13" s="149">
        <f t="shared" ref="AF13:CJ13" si="18">SUM(AF9:AF12)</f>
        <v>0</v>
      </c>
      <c r="AG13" s="149">
        <f t="shared" si="18"/>
        <v>0</v>
      </c>
      <c r="AH13" s="151">
        <f t="shared" ref="AH13:AJ13" si="19">SUM(AH9:AH12)</f>
        <v>0</v>
      </c>
      <c r="AI13" s="151">
        <f t="shared" si="19"/>
        <v>0</v>
      </c>
      <c r="AJ13" s="151">
        <f t="shared" si="19"/>
        <v>0</v>
      </c>
      <c r="AK13" s="151">
        <f t="shared" si="18"/>
        <v>0</v>
      </c>
      <c r="AL13" s="150">
        <f t="shared" ref="AL13" si="20">SUM(AL9:AL12)</f>
        <v>0</v>
      </c>
      <c r="AM13" s="149">
        <f t="shared" ref="AM13" si="21">SUM(AM9:AM12)</f>
        <v>0</v>
      </c>
      <c r="AN13" s="149">
        <f t="shared" ref="AN13" si="22">SUM(AN9:AN12)</f>
        <v>0</v>
      </c>
      <c r="AO13" s="149">
        <f t="shared" ref="AO13" si="23">SUM(AO9:AO12)</f>
        <v>0</v>
      </c>
      <c r="AP13" s="149">
        <f t="shared" ref="AP13" si="24">SUM(AP9:AP12)</f>
        <v>0</v>
      </c>
      <c r="AQ13" s="149">
        <f t="shared" ref="AQ13" si="25">SUM(AQ9:AQ12)</f>
        <v>0</v>
      </c>
      <c r="AR13" s="149">
        <f t="shared" ref="AR13" si="26">SUM(AR9:AR12)</f>
        <v>0</v>
      </c>
      <c r="AS13" s="149">
        <f t="shared" ref="AS13:BA13" si="27">SUM(AS9:AS12)</f>
        <v>0</v>
      </c>
      <c r="AT13" s="149">
        <f t="shared" si="27"/>
        <v>0</v>
      </c>
      <c r="AU13" s="149">
        <f t="shared" si="27"/>
        <v>0</v>
      </c>
      <c r="AV13" s="149">
        <f t="shared" si="27"/>
        <v>0</v>
      </c>
      <c r="AW13" s="149">
        <f t="shared" si="27"/>
        <v>0</v>
      </c>
      <c r="AX13" s="149">
        <f t="shared" si="27"/>
        <v>0</v>
      </c>
      <c r="AY13" s="149">
        <f t="shared" si="27"/>
        <v>0</v>
      </c>
      <c r="AZ13" s="149">
        <f t="shared" si="27"/>
        <v>0</v>
      </c>
      <c r="BA13" s="149">
        <f t="shared" si="27"/>
        <v>0</v>
      </c>
      <c r="BB13" s="149">
        <f t="shared" ref="BB13" si="28">SUM(BB9:BB12)</f>
        <v>0</v>
      </c>
      <c r="BC13" s="149">
        <f t="shared" ref="BC13" si="29">SUM(BC9:BC12)</f>
        <v>0</v>
      </c>
      <c r="BD13" s="149">
        <f t="shared" ref="BD13" si="30">SUM(BD9:BD12)</f>
        <v>0</v>
      </c>
      <c r="BE13" s="149">
        <f t="shared" ref="BE13" si="31">SUM(BE9:BE12)</f>
        <v>0</v>
      </c>
      <c r="BF13" s="149">
        <f t="shared" ref="BF13" si="32">SUM(BF9:BF12)</f>
        <v>0</v>
      </c>
      <c r="BG13" s="152">
        <f t="shared" ref="BG13" si="33">SUM(BG9:BG12)</f>
        <v>0</v>
      </c>
      <c r="BH13" s="153">
        <f t="shared" ref="BH13" si="34">SUM(BH9:BH12)</f>
        <v>0</v>
      </c>
      <c r="BI13" s="149">
        <f t="shared" ref="BI13" si="35">SUM(BI9:BI12)</f>
        <v>0</v>
      </c>
      <c r="BJ13" s="149">
        <f t="shared" ref="BJ13" si="36">SUM(BJ9:BJ12)</f>
        <v>0</v>
      </c>
      <c r="BK13" s="149">
        <f t="shared" ref="BK13" si="37">SUM(BK9:BK12)</f>
        <v>0</v>
      </c>
      <c r="BL13" s="149">
        <f t="shared" ref="BL13" si="38">SUM(BL9:BL12)</f>
        <v>0</v>
      </c>
      <c r="BM13" s="149">
        <f t="shared" ref="BM13" si="39">SUM(BM9:BM12)</f>
        <v>0</v>
      </c>
      <c r="BN13" s="149">
        <f t="shared" ref="BN13" si="40">SUM(BN9:BN12)</f>
        <v>0</v>
      </c>
      <c r="BO13" s="149">
        <f t="shared" ref="BO13" si="41">SUM(BO9:BO12)</f>
        <v>0</v>
      </c>
      <c r="BP13" s="149">
        <f t="shared" ref="BP13" si="42">SUM(BP9:BP12)</f>
        <v>0</v>
      </c>
      <c r="BQ13" s="149">
        <f t="shared" ref="BQ13" si="43">SUM(BQ9:BQ12)</f>
        <v>0</v>
      </c>
      <c r="BR13" s="149">
        <f t="shared" ref="BR13" si="44">SUM(BR9:BR12)</f>
        <v>0</v>
      </c>
      <c r="BS13" s="149">
        <f t="shared" ref="BS13" si="45">SUM(BS9:BS12)</f>
        <v>0</v>
      </c>
      <c r="BT13" s="149">
        <f t="shared" ref="BT13" si="46">SUM(BT9:BT12)</f>
        <v>0</v>
      </c>
      <c r="BU13" s="149">
        <f t="shared" ref="BU13" si="47">SUM(BU9:BU12)</f>
        <v>0</v>
      </c>
      <c r="BV13" s="149">
        <f t="shared" ref="BV13" si="48">SUM(BV9:BV12)</f>
        <v>0</v>
      </c>
      <c r="BW13" s="149">
        <f t="shared" ref="BW13" si="49">SUM(BW9:BW12)</f>
        <v>0</v>
      </c>
      <c r="BX13" s="149">
        <f t="shared" ref="BX13" si="50">SUM(BX9:BX12)</f>
        <v>0</v>
      </c>
      <c r="BY13" s="149">
        <f t="shared" ref="BY13:CC13" si="51">SUM(BY9:BY12)</f>
        <v>0</v>
      </c>
      <c r="BZ13" s="149">
        <f t="shared" si="51"/>
        <v>0</v>
      </c>
      <c r="CA13" s="149">
        <f t="shared" si="51"/>
        <v>0</v>
      </c>
      <c r="CB13" s="149">
        <f t="shared" si="51"/>
        <v>0</v>
      </c>
      <c r="CC13" s="149">
        <f t="shared" si="51"/>
        <v>0</v>
      </c>
      <c r="CD13" s="149">
        <f t="shared" si="18"/>
        <v>0</v>
      </c>
      <c r="CE13" s="149">
        <f t="shared" si="18"/>
        <v>0</v>
      </c>
      <c r="CF13" s="149">
        <f t="shared" si="18"/>
        <v>0</v>
      </c>
      <c r="CG13" s="149">
        <f t="shared" si="18"/>
        <v>0</v>
      </c>
      <c r="CH13" s="149">
        <f t="shared" si="18"/>
        <v>0</v>
      </c>
      <c r="CI13" s="149">
        <f t="shared" ref="CI13" si="52">SUM(CI9:CI12)</f>
        <v>0</v>
      </c>
      <c r="CJ13" s="149">
        <f t="shared" si="18"/>
        <v>0</v>
      </c>
      <c r="CK13" s="150">
        <f>SUM(CK9:CK12)</f>
        <v>0</v>
      </c>
      <c r="CL13" s="149">
        <f>SUM(CL9:CL12)</f>
        <v>0</v>
      </c>
      <c r="CM13" s="149">
        <f>SUM(CM9:CM12)</f>
        <v>0</v>
      </c>
      <c r="CN13" s="149">
        <f>SUM(CN9:CN12)</f>
        <v>0</v>
      </c>
      <c r="CO13" s="152">
        <f>SUM(CO9:CO12)</f>
        <v>0</v>
      </c>
      <c r="CP13" s="153">
        <f t="shared" ref="CP13" si="53">SUM(CP9:CP12)</f>
        <v>0</v>
      </c>
      <c r="CQ13" s="149">
        <f t="shared" ref="CQ13" si="54">SUM(CQ9:CQ12)</f>
        <v>0</v>
      </c>
      <c r="CR13" s="149">
        <f t="shared" ref="CR13" si="55">SUM(CR9:CR12)</f>
        <v>0</v>
      </c>
      <c r="CS13" s="149">
        <f t="shared" ref="CS13" si="56">SUM(CS9:CS12)</f>
        <v>0</v>
      </c>
      <c r="CT13" s="149">
        <f t="shared" ref="CT13" si="57">SUM(CT9:CT12)</f>
        <v>0</v>
      </c>
      <c r="CU13" s="149">
        <f t="shared" ref="CU13" si="58">SUM(CU9:CU12)</f>
        <v>0</v>
      </c>
      <c r="CV13" s="149">
        <f t="shared" ref="CV13" si="59">SUM(CV9:CV12)</f>
        <v>0</v>
      </c>
      <c r="CW13" s="152">
        <f t="shared" ref="CW13" si="60">SUM(CW9:CW12)</f>
        <v>0</v>
      </c>
    </row>
    <row r="14" spans="1:101" ht="15" thickTop="1">
      <c r="A14" s="50" t="s">
        <v>15</v>
      </c>
      <c r="B14" s="141"/>
      <c r="C14" s="154"/>
      <c r="D14" s="154"/>
      <c r="E14" s="154"/>
      <c r="F14" s="336">
        <f t="shared" si="1"/>
        <v>0</v>
      </c>
      <c r="G14" s="342"/>
      <c r="H14" s="158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6"/>
      <c r="W14" s="154"/>
      <c r="X14" s="154"/>
      <c r="Y14" s="156"/>
      <c r="Z14" s="154"/>
      <c r="AA14" s="154"/>
      <c r="AB14" s="154"/>
      <c r="AC14" s="154"/>
      <c r="AD14" s="154"/>
      <c r="AE14" s="154"/>
      <c r="AF14" s="154"/>
      <c r="AG14" s="154"/>
      <c r="AH14" s="155"/>
      <c r="AI14" s="155"/>
      <c r="AJ14" s="155"/>
      <c r="AK14" s="155"/>
      <c r="AL14" s="156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7"/>
      <c r="BH14" s="158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6"/>
      <c r="CL14" s="154"/>
      <c r="CM14" s="154"/>
      <c r="CN14" s="154"/>
      <c r="CO14" s="157"/>
      <c r="CP14" s="158"/>
      <c r="CQ14" s="154"/>
      <c r="CR14" s="154"/>
      <c r="CS14" s="154"/>
      <c r="CT14" s="154"/>
      <c r="CU14" s="154"/>
      <c r="CV14" s="154"/>
      <c r="CW14" s="157"/>
    </row>
    <row r="15" spans="1:101">
      <c r="A15" s="48" t="s">
        <v>16</v>
      </c>
      <c r="B15" s="141">
        <f>SUM(C15:F15)</f>
        <v>0</v>
      </c>
      <c r="C15" s="142"/>
      <c r="D15" s="142"/>
      <c r="E15" s="142"/>
      <c r="F15" s="336">
        <f t="shared" si="1"/>
        <v>0</v>
      </c>
      <c r="G15" s="342"/>
      <c r="H15" s="148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6"/>
      <c r="W15" s="142"/>
      <c r="X15" s="142"/>
      <c r="Y15" s="143"/>
      <c r="Z15" s="144"/>
      <c r="AA15" s="144"/>
      <c r="AB15" s="144"/>
      <c r="AC15" s="144"/>
      <c r="AD15" s="144"/>
      <c r="AE15" s="144"/>
      <c r="AF15" s="144"/>
      <c r="AG15" s="144"/>
      <c r="AH15" s="145"/>
      <c r="AI15" s="145"/>
      <c r="AJ15" s="145"/>
      <c r="AK15" s="145"/>
      <c r="AL15" s="146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7"/>
      <c r="BH15" s="148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6"/>
      <c r="CL15" s="142"/>
      <c r="CM15" s="142"/>
      <c r="CN15" s="142"/>
      <c r="CO15" s="147"/>
      <c r="CP15" s="148"/>
      <c r="CQ15" s="142"/>
      <c r="CR15" s="142"/>
      <c r="CS15" s="142"/>
      <c r="CT15" s="142"/>
      <c r="CU15" s="142"/>
      <c r="CV15" s="142"/>
      <c r="CW15" s="147"/>
    </row>
    <row r="16" spans="1:101">
      <c r="A16" s="48" t="s">
        <v>17</v>
      </c>
      <c r="B16" s="141">
        <f t="shared" ref="B16:B21" si="61">SUM(C16:F16)</f>
        <v>0</v>
      </c>
      <c r="C16" s="142"/>
      <c r="D16" s="142"/>
      <c r="E16" s="142"/>
      <c r="F16" s="336">
        <f t="shared" si="1"/>
        <v>0</v>
      </c>
      <c r="G16" s="342"/>
      <c r="H16" s="148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6"/>
      <c r="W16" s="142"/>
      <c r="X16" s="142"/>
      <c r="Y16" s="143"/>
      <c r="Z16" s="144"/>
      <c r="AA16" s="144"/>
      <c r="AB16" s="144"/>
      <c r="AC16" s="144"/>
      <c r="AD16" s="144"/>
      <c r="AE16" s="144"/>
      <c r="AF16" s="144"/>
      <c r="AG16" s="144"/>
      <c r="AH16" s="145"/>
      <c r="AI16" s="145"/>
      <c r="AJ16" s="145"/>
      <c r="AK16" s="145"/>
      <c r="AL16" s="146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7"/>
      <c r="BH16" s="148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6"/>
      <c r="CL16" s="142"/>
      <c r="CM16" s="142"/>
      <c r="CN16" s="142"/>
      <c r="CO16" s="147"/>
      <c r="CP16" s="148"/>
      <c r="CQ16" s="142"/>
      <c r="CR16" s="142"/>
      <c r="CS16" s="142"/>
      <c r="CT16" s="142"/>
      <c r="CU16" s="142"/>
      <c r="CV16" s="142"/>
      <c r="CW16" s="147"/>
    </row>
    <row r="17" spans="1:101">
      <c r="A17" s="48" t="s">
        <v>18</v>
      </c>
      <c r="B17" s="141">
        <f t="shared" si="61"/>
        <v>0</v>
      </c>
      <c r="C17" s="142"/>
      <c r="D17" s="142"/>
      <c r="E17" s="142"/>
      <c r="F17" s="336">
        <f t="shared" si="1"/>
        <v>0</v>
      </c>
      <c r="G17" s="342"/>
      <c r="H17" s="148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6"/>
      <c r="W17" s="142"/>
      <c r="X17" s="142"/>
      <c r="Y17" s="143"/>
      <c r="Z17" s="144"/>
      <c r="AA17" s="144"/>
      <c r="AB17" s="144"/>
      <c r="AC17" s="144"/>
      <c r="AD17" s="144"/>
      <c r="AE17" s="144"/>
      <c r="AF17" s="144"/>
      <c r="AG17" s="144"/>
      <c r="AH17" s="145"/>
      <c r="AI17" s="145"/>
      <c r="AJ17" s="145"/>
      <c r="AK17" s="145"/>
      <c r="AL17" s="146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7"/>
      <c r="BH17" s="148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6"/>
      <c r="CL17" s="142"/>
      <c r="CM17" s="142"/>
      <c r="CN17" s="142"/>
      <c r="CO17" s="147"/>
      <c r="CP17" s="148"/>
      <c r="CQ17" s="142"/>
      <c r="CR17" s="142"/>
      <c r="CS17" s="142"/>
      <c r="CT17" s="142"/>
      <c r="CU17" s="142"/>
      <c r="CV17" s="142"/>
      <c r="CW17" s="147"/>
    </row>
    <row r="18" spans="1:101">
      <c r="A18" s="48" t="s">
        <v>19</v>
      </c>
      <c r="B18" s="141">
        <f t="shared" si="61"/>
        <v>0</v>
      </c>
      <c r="C18" s="142"/>
      <c r="D18" s="142"/>
      <c r="E18" s="142"/>
      <c r="F18" s="336">
        <f t="shared" si="1"/>
        <v>0</v>
      </c>
      <c r="G18" s="342"/>
      <c r="H18" s="148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6"/>
      <c r="W18" s="142"/>
      <c r="X18" s="142"/>
      <c r="Y18" s="143"/>
      <c r="Z18" s="144"/>
      <c r="AA18" s="144"/>
      <c r="AB18" s="144"/>
      <c r="AC18" s="144"/>
      <c r="AD18" s="144"/>
      <c r="AE18" s="144"/>
      <c r="AF18" s="144"/>
      <c r="AG18" s="144"/>
      <c r="AH18" s="145"/>
      <c r="AI18" s="145"/>
      <c r="AJ18" s="145"/>
      <c r="AK18" s="145"/>
      <c r="AL18" s="146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7"/>
      <c r="BH18" s="148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6"/>
      <c r="CL18" s="142"/>
      <c r="CM18" s="142"/>
      <c r="CN18" s="142"/>
      <c r="CO18" s="147"/>
      <c r="CP18" s="148"/>
      <c r="CQ18" s="142"/>
      <c r="CR18" s="142"/>
      <c r="CS18" s="142"/>
      <c r="CT18" s="142"/>
      <c r="CU18" s="142"/>
      <c r="CV18" s="142"/>
      <c r="CW18" s="147"/>
    </row>
    <row r="19" spans="1:101">
      <c r="A19" s="48" t="s">
        <v>20</v>
      </c>
      <c r="B19" s="141">
        <f t="shared" si="61"/>
        <v>0</v>
      </c>
      <c r="C19" s="142"/>
      <c r="D19" s="142"/>
      <c r="E19" s="142"/>
      <c r="F19" s="336">
        <f t="shared" si="1"/>
        <v>0</v>
      </c>
      <c r="G19" s="342"/>
      <c r="H19" s="148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6"/>
      <c r="W19" s="142"/>
      <c r="X19" s="142"/>
      <c r="Y19" s="143"/>
      <c r="Z19" s="144"/>
      <c r="AA19" s="144"/>
      <c r="AB19" s="144"/>
      <c r="AC19" s="144"/>
      <c r="AD19" s="144"/>
      <c r="AE19" s="144"/>
      <c r="AF19" s="144"/>
      <c r="AG19" s="144"/>
      <c r="AH19" s="145"/>
      <c r="AI19" s="145"/>
      <c r="AJ19" s="145"/>
      <c r="AK19" s="145"/>
      <c r="AL19" s="146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7"/>
      <c r="BH19" s="148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6"/>
      <c r="CL19" s="142"/>
      <c r="CM19" s="142"/>
      <c r="CN19" s="142"/>
      <c r="CO19" s="147"/>
      <c r="CP19" s="148"/>
      <c r="CQ19" s="142"/>
      <c r="CR19" s="142"/>
      <c r="CS19" s="142"/>
      <c r="CT19" s="142"/>
      <c r="CU19" s="142"/>
      <c r="CV19" s="142"/>
      <c r="CW19" s="147"/>
    </row>
    <row r="20" spans="1:101">
      <c r="A20" s="48" t="s">
        <v>21</v>
      </c>
      <c r="B20" s="141">
        <f t="shared" si="61"/>
        <v>0</v>
      </c>
      <c r="C20" s="142"/>
      <c r="D20" s="142"/>
      <c r="E20" s="142"/>
      <c r="F20" s="336">
        <f t="shared" si="1"/>
        <v>0</v>
      </c>
      <c r="G20" s="342"/>
      <c r="H20" s="148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6"/>
      <c r="W20" s="142"/>
      <c r="X20" s="142"/>
      <c r="Y20" s="143"/>
      <c r="Z20" s="144"/>
      <c r="AA20" s="144"/>
      <c r="AB20" s="144"/>
      <c r="AC20" s="144"/>
      <c r="AD20" s="144"/>
      <c r="AE20" s="144"/>
      <c r="AF20" s="144"/>
      <c r="AG20" s="144"/>
      <c r="AH20" s="145"/>
      <c r="AI20" s="145"/>
      <c r="AJ20" s="145"/>
      <c r="AK20" s="145"/>
      <c r="AL20" s="146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7"/>
      <c r="BH20" s="148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6"/>
      <c r="CL20" s="142"/>
      <c r="CM20" s="142"/>
      <c r="CN20" s="142"/>
      <c r="CO20" s="147"/>
      <c r="CP20" s="148"/>
      <c r="CQ20" s="142"/>
      <c r="CR20" s="142"/>
      <c r="CS20" s="142"/>
      <c r="CT20" s="142"/>
      <c r="CU20" s="142"/>
      <c r="CV20" s="142"/>
      <c r="CW20" s="147"/>
    </row>
    <row r="21" spans="1:101">
      <c r="A21" s="48" t="s">
        <v>22</v>
      </c>
      <c r="B21" s="141">
        <f t="shared" si="61"/>
        <v>0</v>
      </c>
      <c r="C21" s="142"/>
      <c r="D21" s="142"/>
      <c r="E21" s="142"/>
      <c r="F21" s="336">
        <f t="shared" si="1"/>
        <v>0</v>
      </c>
      <c r="G21" s="342"/>
      <c r="H21" s="148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6"/>
      <c r="W21" s="142"/>
      <c r="X21" s="142"/>
      <c r="Y21" s="143"/>
      <c r="Z21" s="144"/>
      <c r="AA21" s="144"/>
      <c r="AB21" s="144"/>
      <c r="AC21" s="144"/>
      <c r="AD21" s="144"/>
      <c r="AE21" s="144"/>
      <c r="AF21" s="144"/>
      <c r="AG21" s="144"/>
      <c r="AH21" s="145"/>
      <c r="AI21" s="145"/>
      <c r="AJ21" s="145"/>
      <c r="AK21" s="145"/>
      <c r="AL21" s="146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7"/>
      <c r="BH21" s="148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6"/>
      <c r="CL21" s="142"/>
      <c r="CM21" s="142"/>
      <c r="CN21" s="142"/>
      <c r="CO21" s="147"/>
      <c r="CP21" s="148"/>
      <c r="CQ21" s="142"/>
      <c r="CR21" s="142"/>
      <c r="CS21" s="142"/>
      <c r="CT21" s="142"/>
      <c r="CU21" s="142"/>
      <c r="CV21" s="142"/>
      <c r="CW21" s="147"/>
    </row>
    <row r="22" spans="1:101">
      <c r="A22" s="48" t="s">
        <v>23</v>
      </c>
      <c r="B22" s="141">
        <f>SUM(C22:F22)</f>
        <v>0</v>
      </c>
      <c r="C22" s="142"/>
      <c r="D22" s="142"/>
      <c r="E22" s="142"/>
      <c r="F22" s="336">
        <f t="shared" si="1"/>
        <v>0</v>
      </c>
      <c r="G22" s="342"/>
      <c r="H22" s="148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6"/>
      <c r="W22" s="142"/>
      <c r="X22" s="142"/>
      <c r="Y22" s="143"/>
      <c r="Z22" s="144"/>
      <c r="AA22" s="144"/>
      <c r="AB22" s="144"/>
      <c r="AC22" s="144"/>
      <c r="AD22" s="144"/>
      <c r="AE22" s="144"/>
      <c r="AF22" s="144"/>
      <c r="AG22" s="144"/>
      <c r="AH22" s="145"/>
      <c r="AI22" s="145"/>
      <c r="AJ22" s="145"/>
      <c r="AK22" s="145"/>
      <c r="AL22" s="146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7"/>
      <c r="BH22" s="148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6"/>
      <c r="CL22" s="142"/>
      <c r="CM22" s="142"/>
      <c r="CN22" s="142"/>
      <c r="CO22" s="147"/>
      <c r="CP22" s="148"/>
      <c r="CQ22" s="142"/>
      <c r="CR22" s="142"/>
      <c r="CS22" s="142"/>
      <c r="CT22" s="142"/>
      <c r="CU22" s="142"/>
      <c r="CV22" s="142"/>
      <c r="CW22" s="147"/>
    </row>
    <row r="23" spans="1:101" ht="15" thickBot="1">
      <c r="A23" s="49" t="s">
        <v>24</v>
      </c>
      <c r="B23" s="149">
        <f>SUM(B15:B22)</f>
        <v>0</v>
      </c>
      <c r="C23" s="149">
        <f t="shared" ref="C23:CT23" si="62">SUM(C15:C22)</f>
        <v>0</v>
      </c>
      <c r="D23" s="149">
        <f t="shared" si="62"/>
        <v>0</v>
      </c>
      <c r="E23" s="149">
        <f t="shared" si="62"/>
        <v>0</v>
      </c>
      <c r="F23" s="151">
        <f t="shared" si="1"/>
        <v>0</v>
      </c>
      <c r="G23" s="342"/>
      <c r="H23" s="153">
        <f t="shared" ref="H23:U23" si="63">SUM(H15:H22)</f>
        <v>0</v>
      </c>
      <c r="I23" s="149">
        <f t="shared" si="63"/>
        <v>0</v>
      </c>
      <c r="J23" s="149">
        <f>SUM(J15:J22)</f>
        <v>0</v>
      </c>
      <c r="K23" s="149">
        <f t="shared" si="63"/>
        <v>0</v>
      </c>
      <c r="L23" s="149">
        <f t="shared" si="63"/>
        <v>0</v>
      </c>
      <c r="M23" s="149">
        <f t="shared" si="63"/>
        <v>0</v>
      </c>
      <c r="N23" s="149">
        <f t="shared" si="63"/>
        <v>0</v>
      </c>
      <c r="O23" s="149">
        <f t="shared" si="63"/>
        <v>0</v>
      </c>
      <c r="P23" s="149">
        <f t="shared" si="63"/>
        <v>0</v>
      </c>
      <c r="Q23" s="149">
        <f t="shared" si="63"/>
        <v>0</v>
      </c>
      <c r="R23" s="149">
        <f>SUM(R15:R22)</f>
        <v>0</v>
      </c>
      <c r="S23" s="149">
        <f t="shared" ref="S23" si="64">SUM(S15:S22)</f>
        <v>0</v>
      </c>
      <c r="T23" s="149">
        <f t="shared" si="63"/>
        <v>0</v>
      </c>
      <c r="U23" s="149">
        <f t="shared" si="63"/>
        <v>0</v>
      </c>
      <c r="V23" s="150">
        <f>SUM(V15:V22)</f>
        <v>0</v>
      </c>
      <c r="W23" s="149">
        <f>SUM(W15:W22)</f>
        <v>0</v>
      </c>
      <c r="X23" s="149">
        <f>SUM(X15:X22)</f>
        <v>0</v>
      </c>
      <c r="Y23" s="150">
        <f t="shared" si="62"/>
        <v>0</v>
      </c>
      <c r="Z23" s="149">
        <f t="shared" si="62"/>
        <v>0</v>
      </c>
      <c r="AA23" s="149">
        <f t="shared" si="62"/>
        <v>0</v>
      </c>
      <c r="AB23" s="149">
        <f t="shared" ref="AB23" si="65">SUM(AB15:AB22)</f>
        <v>0</v>
      </c>
      <c r="AC23" s="149">
        <f t="shared" si="62"/>
        <v>0</v>
      </c>
      <c r="AD23" s="149">
        <f t="shared" si="62"/>
        <v>0</v>
      </c>
      <c r="AE23" s="149">
        <f t="shared" si="62"/>
        <v>0</v>
      </c>
      <c r="AF23" s="149">
        <f t="shared" si="62"/>
        <v>0</v>
      </c>
      <c r="AG23" s="149">
        <f t="shared" si="62"/>
        <v>0</v>
      </c>
      <c r="AH23" s="151">
        <f t="shared" ref="AH23:AJ23" si="66">SUM(AH15:AH22)</f>
        <v>0</v>
      </c>
      <c r="AI23" s="151">
        <f t="shared" si="66"/>
        <v>0</v>
      </c>
      <c r="AJ23" s="151">
        <f t="shared" si="66"/>
        <v>0</v>
      </c>
      <c r="AK23" s="151">
        <f t="shared" si="62"/>
        <v>0</v>
      </c>
      <c r="AL23" s="150">
        <f t="shared" ref="AL23:CC23" si="67">SUM(AL15:AL22)</f>
        <v>0</v>
      </c>
      <c r="AM23" s="149">
        <f t="shared" si="67"/>
        <v>0</v>
      </c>
      <c r="AN23" s="149">
        <f t="shared" si="67"/>
        <v>0</v>
      </c>
      <c r="AO23" s="149">
        <f t="shared" si="67"/>
        <v>0</v>
      </c>
      <c r="AP23" s="149">
        <f t="shared" si="67"/>
        <v>0</v>
      </c>
      <c r="AQ23" s="149">
        <f t="shared" si="67"/>
        <v>0</v>
      </c>
      <c r="AR23" s="149">
        <f t="shared" si="67"/>
        <v>0</v>
      </c>
      <c r="AS23" s="149">
        <f t="shared" si="67"/>
        <v>0</v>
      </c>
      <c r="AT23" s="149">
        <f t="shared" ref="AT23:BA23" si="68">SUM(AT15:AT22)</f>
        <v>0</v>
      </c>
      <c r="AU23" s="149">
        <f t="shared" si="68"/>
        <v>0</v>
      </c>
      <c r="AV23" s="149">
        <f t="shared" si="68"/>
        <v>0</v>
      </c>
      <c r="AW23" s="149">
        <f t="shared" si="68"/>
        <v>0</v>
      </c>
      <c r="AX23" s="149">
        <f t="shared" si="68"/>
        <v>0</v>
      </c>
      <c r="AY23" s="149">
        <f t="shared" si="68"/>
        <v>0</v>
      </c>
      <c r="AZ23" s="149">
        <f t="shared" si="68"/>
        <v>0</v>
      </c>
      <c r="BA23" s="149">
        <f t="shared" si="68"/>
        <v>0</v>
      </c>
      <c r="BB23" s="149">
        <f t="shared" si="67"/>
        <v>0</v>
      </c>
      <c r="BC23" s="149">
        <f t="shared" si="67"/>
        <v>0</v>
      </c>
      <c r="BD23" s="149">
        <f t="shared" si="67"/>
        <v>0</v>
      </c>
      <c r="BE23" s="149">
        <f t="shared" ref="BE23:BQ23" si="69">SUM(BE15:BE22)</f>
        <v>0</v>
      </c>
      <c r="BF23" s="149">
        <f t="shared" si="69"/>
        <v>0</v>
      </c>
      <c r="BG23" s="152">
        <f t="shared" si="69"/>
        <v>0</v>
      </c>
      <c r="BH23" s="153">
        <f t="shared" si="69"/>
        <v>0</v>
      </c>
      <c r="BI23" s="149">
        <f t="shared" si="69"/>
        <v>0</v>
      </c>
      <c r="BJ23" s="149">
        <f t="shared" si="69"/>
        <v>0</v>
      </c>
      <c r="BK23" s="149">
        <f t="shared" si="69"/>
        <v>0</v>
      </c>
      <c r="BL23" s="149">
        <f t="shared" si="69"/>
        <v>0</v>
      </c>
      <c r="BM23" s="149">
        <f t="shared" si="69"/>
        <v>0</v>
      </c>
      <c r="BN23" s="149">
        <f t="shared" si="69"/>
        <v>0</v>
      </c>
      <c r="BO23" s="149">
        <f t="shared" si="69"/>
        <v>0</v>
      </c>
      <c r="BP23" s="149">
        <f t="shared" si="69"/>
        <v>0</v>
      </c>
      <c r="BQ23" s="149">
        <f t="shared" si="69"/>
        <v>0</v>
      </c>
      <c r="BR23" s="149">
        <f t="shared" si="67"/>
        <v>0</v>
      </c>
      <c r="BS23" s="149">
        <f t="shared" si="67"/>
        <v>0</v>
      </c>
      <c r="BT23" s="149">
        <f t="shared" si="67"/>
        <v>0</v>
      </c>
      <c r="BU23" s="149">
        <f t="shared" si="67"/>
        <v>0</v>
      </c>
      <c r="BV23" s="149">
        <f t="shared" si="67"/>
        <v>0</v>
      </c>
      <c r="BW23" s="149">
        <f t="shared" si="67"/>
        <v>0</v>
      </c>
      <c r="BX23" s="149">
        <f t="shared" si="67"/>
        <v>0</v>
      </c>
      <c r="BY23" s="149">
        <f t="shared" si="67"/>
        <v>0</v>
      </c>
      <c r="BZ23" s="149">
        <f t="shared" si="67"/>
        <v>0</v>
      </c>
      <c r="CA23" s="149">
        <f t="shared" si="67"/>
        <v>0</v>
      </c>
      <c r="CB23" s="149">
        <f t="shared" si="67"/>
        <v>0</v>
      </c>
      <c r="CC23" s="149">
        <f t="shared" si="67"/>
        <v>0</v>
      </c>
      <c r="CD23" s="149">
        <f t="shared" si="62"/>
        <v>0</v>
      </c>
      <c r="CE23" s="149">
        <f t="shared" si="62"/>
        <v>0</v>
      </c>
      <c r="CF23" s="149">
        <f t="shared" si="62"/>
        <v>0</v>
      </c>
      <c r="CG23" s="149">
        <f t="shared" si="62"/>
        <v>0</v>
      </c>
      <c r="CH23" s="149">
        <f t="shared" si="62"/>
        <v>0</v>
      </c>
      <c r="CI23" s="149">
        <f t="shared" ref="CI23" si="70">SUM(CI15:CI22)</f>
        <v>0</v>
      </c>
      <c r="CJ23" s="149">
        <f t="shared" si="62"/>
        <v>0</v>
      </c>
      <c r="CK23" s="150">
        <f>SUM(CK15:CK22)</f>
        <v>0</v>
      </c>
      <c r="CL23" s="149">
        <f>SUM(CL15:CL22)</f>
        <v>0</v>
      </c>
      <c r="CM23" s="149">
        <f>SUM(CM15:CM22)</f>
        <v>0</v>
      </c>
      <c r="CN23" s="149">
        <f>SUM(CN15:CN22)</f>
        <v>0</v>
      </c>
      <c r="CO23" s="152">
        <f>SUM(CO15:CO22)</f>
        <v>0</v>
      </c>
      <c r="CP23" s="153">
        <f t="shared" si="62"/>
        <v>0</v>
      </c>
      <c r="CQ23" s="149">
        <f t="shared" si="62"/>
        <v>0</v>
      </c>
      <c r="CR23" s="149">
        <f t="shared" si="62"/>
        <v>0</v>
      </c>
      <c r="CS23" s="149">
        <f t="shared" si="62"/>
        <v>0</v>
      </c>
      <c r="CT23" s="149">
        <f t="shared" si="62"/>
        <v>0</v>
      </c>
      <c r="CU23" s="149">
        <f t="shared" ref="CU23" si="71">SUM(CU15:CU22)</f>
        <v>0</v>
      </c>
      <c r="CV23" s="149">
        <f t="shared" ref="CV23:CW23" si="72">SUM(CV15:CV22)</f>
        <v>0</v>
      </c>
      <c r="CW23" s="152">
        <f t="shared" si="72"/>
        <v>0</v>
      </c>
    </row>
    <row r="24" spans="1:101" ht="15" thickTop="1">
      <c r="A24" s="50" t="s">
        <v>25</v>
      </c>
      <c r="B24" s="141"/>
      <c r="C24" s="154"/>
      <c r="D24" s="154"/>
      <c r="E24" s="154"/>
      <c r="F24" s="336">
        <f t="shared" si="1"/>
        <v>0</v>
      </c>
      <c r="G24" s="342"/>
      <c r="H24" s="158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6"/>
      <c r="W24" s="154"/>
      <c r="X24" s="154"/>
      <c r="Y24" s="156"/>
      <c r="Z24" s="154"/>
      <c r="AA24" s="154"/>
      <c r="AB24" s="154"/>
      <c r="AC24" s="154"/>
      <c r="AD24" s="154"/>
      <c r="AE24" s="154"/>
      <c r="AF24" s="154"/>
      <c r="AG24" s="154"/>
      <c r="AH24" s="155"/>
      <c r="AI24" s="155"/>
      <c r="AJ24" s="155"/>
      <c r="AK24" s="155"/>
      <c r="AL24" s="156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7"/>
      <c r="BH24" s="158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6"/>
      <c r="CL24" s="154"/>
      <c r="CM24" s="154"/>
      <c r="CN24" s="154"/>
      <c r="CO24" s="157"/>
      <c r="CP24" s="158"/>
      <c r="CQ24" s="154"/>
      <c r="CR24" s="154"/>
      <c r="CS24" s="154"/>
      <c r="CT24" s="154"/>
      <c r="CU24" s="154"/>
      <c r="CV24" s="154"/>
      <c r="CW24" s="157"/>
    </row>
    <row r="25" spans="1:101" ht="24" customHeight="1">
      <c r="A25" s="48" t="s">
        <v>26</v>
      </c>
      <c r="B25" s="141">
        <f>SUM(C25:F25)</f>
        <v>0</v>
      </c>
      <c r="C25" s="142"/>
      <c r="D25" s="142"/>
      <c r="E25" s="142"/>
      <c r="F25" s="336">
        <f t="shared" si="1"/>
        <v>0</v>
      </c>
      <c r="G25" s="342"/>
      <c r="H25" s="148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6"/>
      <c r="W25" s="142"/>
      <c r="X25" s="142"/>
      <c r="Y25" s="143"/>
      <c r="Z25" s="144"/>
      <c r="AA25" s="144"/>
      <c r="AB25" s="144"/>
      <c r="AC25" s="144"/>
      <c r="AD25" s="144"/>
      <c r="AE25" s="144"/>
      <c r="AF25" s="144"/>
      <c r="AG25" s="144"/>
      <c r="AH25" s="145"/>
      <c r="AI25" s="145"/>
      <c r="AJ25" s="145"/>
      <c r="AK25" s="145"/>
      <c r="AL25" s="146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7"/>
      <c r="BH25" s="148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6"/>
      <c r="CL25" s="142"/>
      <c r="CM25" s="142"/>
      <c r="CN25" s="142"/>
      <c r="CO25" s="147"/>
      <c r="CP25" s="148"/>
      <c r="CQ25" s="142"/>
      <c r="CR25" s="142"/>
      <c r="CS25" s="142"/>
      <c r="CT25" s="142"/>
      <c r="CU25" s="142"/>
      <c r="CV25" s="142"/>
      <c r="CW25" s="147"/>
    </row>
    <row r="26" spans="1:101">
      <c r="A26" s="51" t="s">
        <v>27</v>
      </c>
      <c r="B26" s="141">
        <f t="shared" ref="B26:B30" si="73">SUM(C26:F26)</f>
        <v>0</v>
      </c>
      <c r="C26" s="142"/>
      <c r="D26" s="142"/>
      <c r="E26" s="142"/>
      <c r="F26" s="336">
        <f t="shared" si="1"/>
        <v>0</v>
      </c>
      <c r="G26" s="342"/>
      <c r="H26" s="148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6"/>
      <c r="W26" s="142"/>
      <c r="X26" s="142"/>
      <c r="Y26" s="143"/>
      <c r="Z26" s="144"/>
      <c r="AA26" s="144"/>
      <c r="AB26" s="144"/>
      <c r="AC26" s="144"/>
      <c r="AD26" s="144"/>
      <c r="AE26" s="144"/>
      <c r="AF26" s="144"/>
      <c r="AG26" s="144"/>
      <c r="AH26" s="145"/>
      <c r="AI26" s="145"/>
      <c r="AJ26" s="145"/>
      <c r="AK26" s="145"/>
      <c r="AL26" s="146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7"/>
      <c r="BH26" s="148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6"/>
      <c r="CL26" s="142"/>
      <c r="CM26" s="142"/>
      <c r="CN26" s="142"/>
      <c r="CO26" s="147"/>
      <c r="CP26" s="148"/>
      <c r="CQ26" s="142"/>
      <c r="CR26" s="142"/>
      <c r="CS26" s="142"/>
      <c r="CT26" s="142"/>
      <c r="CU26" s="142"/>
      <c r="CV26" s="142"/>
      <c r="CW26" s="147"/>
    </row>
    <row r="27" spans="1:101">
      <c r="A27" s="51" t="s">
        <v>107</v>
      </c>
      <c r="B27" s="141">
        <f t="shared" si="73"/>
        <v>0</v>
      </c>
      <c r="C27" s="142"/>
      <c r="D27" s="142"/>
      <c r="E27" s="142"/>
      <c r="F27" s="336">
        <f t="shared" si="1"/>
        <v>0</v>
      </c>
      <c r="G27" s="342"/>
      <c r="H27" s="148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6"/>
      <c r="W27" s="142"/>
      <c r="X27" s="142"/>
      <c r="Y27" s="143"/>
      <c r="Z27" s="144"/>
      <c r="AA27" s="144"/>
      <c r="AB27" s="144"/>
      <c r="AC27" s="144"/>
      <c r="AD27" s="144"/>
      <c r="AE27" s="144"/>
      <c r="AF27" s="144"/>
      <c r="AG27" s="144"/>
      <c r="AH27" s="145"/>
      <c r="AI27" s="145"/>
      <c r="AJ27" s="145"/>
      <c r="AK27" s="145"/>
      <c r="AL27" s="146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7"/>
      <c r="BH27" s="148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6"/>
      <c r="CL27" s="142"/>
      <c r="CM27" s="142"/>
      <c r="CN27" s="142"/>
      <c r="CO27" s="147"/>
      <c r="CP27" s="148"/>
      <c r="CQ27" s="142"/>
      <c r="CR27" s="142"/>
      <c r="CS27" s="142"/>
      <c r="CT27" s="142"/>
      <c r="CU27" s="142"/>
      <c r="CV27" s="142"/>
      <c r="CW27" s="147"/>
    </row>
    <row r="28" spans="1:101" ht="36">
      <c r="A28" s="52" t="s">
        <v>28</v>
      </c>
      <c r="B28" s="141">
        <f t="shared" si="73"/>
        <v>0</v>
      </c>
      <c r="C28" s="142"/>
      <c r="D28" s="142"/>
      <c r="E28" s="142"/>
      <c r="F28" s="336">
        <f t="shared" si="1"/>
        <v>0</v>
      </c>
      <c r="G28" s="342"/>
      <c r="H28" s="148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6"/>
      <c r="W28" s="142"/>
      <c r="X28" s="142"/>
      <c r="Y28" s="143"/>
      <c r="Z28" s="144"/>
      <c r="AA28" s="144"/>
      <c r="AB28" s="144"/>
      <c r="AC28" s="144"/>
      <c r="AD28" s="144"/>
      <c r="AE28" s="144"/>
      <c r="AF28" s="144"/>
      <c r="AG28" s="144"/>
      <c r="AH28" s="145"/>
      <c r="AI28" s="145"/>
      <c r="AJ28" s="145"/>
      <c r="AK28" s="145"/>
      <c r="AL28" s="146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7"/>
      <c r="BH28" s="148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6"/>
      <c r="CL28" s="142"/>
      <c r="CM28" s="142"/>
      <c r="CN28" s="142"/>
      <c r="CO28" s="147"/>
      <c r="CP28" s="148"/>
      <c r="CQ28" s="142"/>
      <c r="CR28" s="142"/>
      <c r="CS28" s="142"/>
      <c r="CT28" s="142"/>
      <c r="CU28" s="142"/>
      <c r="CV28" s="142"/>
      <c r="CW28" s="147"/>
    </row>
    <row r="29" spans="1:101">
      <c r="A29" s="53" t="s">
        <v>29</v>
      </c>
      <c r="B29" s="141">
        <f t="shared" si="73"/>
        <v>0</v>
      </c>
      <c r="C29" s="142"/>
      <c r="D29" s="142"/>
      <c r="E29" s="142"/>
      <c r="F29" s="336">
        <f t="shared" si="1"/>
        <v>0</v>
      </c>
      <c r="G29" s="342"/>
      <c r="H29" s="148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6"/>
      <c r="W29" s="142"/>
      <c r="X29" s="142"/>
      <c r="Y29" s="143"/>
      <c r="Z29" s="144"/>
      <c r="AA29" s="144"/>
      <c r="AB29" s="144"/>
      <c r="AC29" s="144"/>
      <c r="AD29" s="144"/>
      <c r="AE29" s="144"/>
      <c r="AF29" s="144"/>
      <c r="AG29" s="144"/>
      <c r="AH29" s="145"/>
      <c r="AI29" s="145"/>
      <c r="AJ29" s="145"/>
      <c r="AK29" s="145"/>
      <c r="AL29" s="146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7"/>
      <c r="BH29" s="148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6"/>
      <c r="CL29" s="142"/>
      <c r="CM29" s="142"/>
      <c r="CN29" s="142"/>
      <c r="CO29" s="147"/>
      <c r="CP29" s="148"/>
      <c r="CQ29" s="142"/>
      <c r="CR29" s="142"/>
      <c r="CS29" s="142"/>
      <c r="CT29" s="142"/>
      <c r="CU29" s="142"/>
      <c r="CV29" s="142"/>
      <c r="CW29" s="147"/>
    </row>
    <row r="30" spans="1:101">
      <c r="A30" s="53" t="s">
        <v>30</v>
      </c>
      <c r="B30" s="141">
        <f t="shared" si="73"/>
        <v>0</v>
      </c>
      <c r="C30" s="142"/>
      <c r="D30" s="142"/>
      <c r="E30" s="142"/>
      <c r="F30" s="336">
        <f t="shared" si="1"/>
        <v>0</v>
      </c>
      <c r="G30" s="342"/>
      <c r="H30" s="148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6"/>
      <c r="W30" s="142"/>
      <c r="X30" s="142"/>
      <c r="Y30" s="143"/>
      <c r="Z30" s="144"/>
      <c r="AA30" s="144"/>
      <c r="AB30" s="144"/>
      <c r="AC30" s="144"/>
      <c r="AD30" s="144"/>
      <c r="AE30" s="144"/>
      <c r="AF30" s="144"/>
      <c r="AG30" s="144"/>
      <c r="AH30" s="145"/>
      <c r="AI30" s="145"/>
      <c r="AJ30" s="145"/>
      <c r="AK30" s="145"/>
      <c r="AL30" s="146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7"/>
      <c r="BH30" s="148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6"/>
      <c r="CL30" s="142"/>
      <c r="CM30" s="142"/>
      <c r="CN30" s="142"/>
      <c r="CO30" s="147"/>
      <c r="CP30" s="148"/>
      <c r="CQ30" s="142"/>
      <c r="CR30" s="142"/>
      <c r="CS30" s="142"/>
      <c r="CT30" s="142"/>
      <c r="CU30" s="142"/>
      <c r="CV30" s="142"/>
      <c r="CW30" s="147"/>
    </row>
    <row r="31" spans="1:101">
      <c r="A31" s="51" t="s">
        <v>31</v>
      </c>
      <c r="B31" s="141">
        <f>SUM(C31:F31)</f>
        <v>0</v>
      </c>
      <c r="C31" s="142"/>
      <c r="D31" s="142"/>
      <c r="E31" s="142"/>
      <c r="F31" s="336">
        <f t="shared" si="1"/>
        <v>0</v>
      </c>
      <c r="G31" s="342"/>
      <c r="H31" s="148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6"/>
      <c r="W31" s="142"/>
      <c r="X31" s="142"/>
      <c r="Y31" s="143"/>
      <c r="Z31" s="144"/>
      <c r="AA31" s="144"/>
      <c r="AB31" s="144"/>
      <c r="AC31" s="144"/>
      <c r="AD31" s="144"/>
      <c r="AE31" s="144"/>
      <c r="AF31" s="144"/>
      <c r="AG31" s="144"/>
      <c r="AH31" s="145"/>
      <c r="AI31" s="145"/>
      <c r="AJ31" s="145"/>
      <c r="AK31" s="145"/>
      <c r="AL31" s="146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7"/>
      <c r="BH31" s="148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6"/>
      <c r="CL31" s="142"/>
      <c r="CM31" s="142"/>
      <c r="CN31" s="142"/>
      <c r="CO31" s="147"/>
      <c r="CP31" s="148"/>
      <c r="CQ31" s="142"/>
      <c r="CR31" s="142"/>
      <c r="CS31" s="142"/>
      <c r="CT31" s="142"/>
      <c r="CU31" s="142"/>
      <c r="CV31" s="142"/>
      <c r="CW31" s="147"/>
    </row>
    <row r="32" spans="1:101" ht="15" thickBot="1">
      <c r="A32" s="54" t="s">
        <v>32</v>
      </c>
      <c r="B32" s="149">
        <f>SUM(B25:B31)</f>
        <v>0</v>
      </c>
      <c r="C32" s="149">
        <f t="shared" ref="C32:CT32" si="74">SUM(C25:C31)</f>
        <v>0</v>
      </c>
      <c r="D32" s="149">
        <f t="shared" si="74"/>
        <v>0</v>
      </c>
      <c r="E32" s="149">
        <f t="shared" si="74"/>
        <v>0</v>
      </c>
      <c r="F32" s="151">
        <f t="shared" si="1"/>
        <v>0</v>
      </c>
      <c r="G32" s="342"/>
      <c r="H32" s="153">
        <f t="shared" ref="H32:U32" si="75">SUM(H25:H31)</f>
        <v>0</v>
      </c>
      <c r="I32" s="149">
        <f t="shared" si="75"/>
        <v>0</v>
      </c>
      <c r="J32" s="149">
        <f t="shared" si="75"/>
        <v>0</v>
      </c>
      <c r="K32" s="149">
        <f t="shared" si="75"/>
        <v>0</v>
      </c>
      <c r="L32" s="149">
        <f t="shared" si="75"/>
        <v>0</v>
      </c>
      <c r="M32" s="149">
        <f t="shared" si="75"/>
        <v>0</v>
      </c>
      <c r="N32" s="149">
        <f t="shared" si="75"/>
        <v>0</v>
      </c>
      <c r="O32" s="149">
        <f t="shared" si="75"/>
        <v>0</v>
      </c>
      <c r="P32" s="149">
        <f t="shared" si="75"/>
        <v>0</v>
      </c>
      <c r="Q32" s="149">
        <f t="shared" si="75"/>
        <v>0</v>
      </c>
      <c r="R32" s="149">
        <f t="shared" ref="R32:S32" si="76">SUM(R25:R31)</f>
        <v>0</v>
      </c>
      <c r="S32" s="149">
        <f t="shared" si="76"/>
        <v>0</v>
      </c>
      <c r="T32" s="149">
        <f t="shared" si="75"/>
        <v>0</v>
      </c>
      <c r="U32" s="149">
        <f t="shared" si="75"/>
        <v>0</v>
      </c>
      <c r="V32" s="150">
        <f>SUM(V25:V31)</f>
        <v>0</v>
      </c>
      <c r="W32" s="149">
        <f>SUM(W25:W31)</f>
        <v>0</v>
      </c>
      <c r="X32" s="149">
        <f>SUM(X25:X31)</f>
        <v>0</v>
      </c>
      <c r="Y32" s="150">
        <f t="shared" si="74"/>
        <v>0</v>
      </c>
      <c r="Z32" s="149">
        <f t="shared" si="74"/>
        <v>0</v>
      </c>
      <c r="AA32" s="149">
        <f t="shared" si="74"/>
        <v>0</v>
      </c>
      <c r="AB32" s="149">
        <f t="shared" ref="AB32" si="77">SUM(AB25:AB31)</f>
        <v>0</v>
      </c>
      <c r="AC32" s="149">
        <f t="shared" si="74"/>
        <v>0</v>
      </c>
      <c r="AD32" s="149">
        <f t="shared" si="74"/>
        <v>0</v>
      </c>
      <c r="AE32" s="149">
        <f t="shared" si="74"/>
        <v>0</v>
      </c>
      <c r="AF32" s="149">
        <f t="shared" si="74"/>
        <v>0</v>
      </c>
      <c r="AG32" s="149">
        <f t="shared" si="74"/>
        <v>0</v>
      </c>
      <c r="AH32" s="151">
        <f t="shared" ref="AH32:AJ32" si="78">SUM(AH25:AH31)</f>
        <v>0</v>
      </c>
      <c r="AI32" s="151">
        <f t="shared" si="78"/>
        <v>0</v>
      </c>
      <c r="AJ32" s="151">
        <f t="shared" si="78"/>
        <v>0</v>
      </c>
      <c r="AK32" s="151">
        <f t="shared" si="74"/>
        <v>0</v>
      </c>
      <c r="AL32" s="150">
        <f t="shared" ref="AL32:CC32" si="79">SUM(AL25:AL31)</f>
        <v>0</v>
      </c>
      <c r="AM32" s="149">
        <f t="shared" si="79"/>
        <v>0</v>
      </c>
      <c r="AN32" s="149">
        <f t="shared" si="79"/>
        <v>0</v>
      </c>
      <c r="AO32" s="149">
        <f t="shared" si="79"/>
        <v>0</v>
      </c>
      <c r="AP32" s="149">
        <f t="shared" si="79"/>
        <v>0</v>
      </c>
      <c r="AQ32" s="149">
        <f t="shared" si="79"/>
        <v>0</v>
      </c>
      <c r="AR32" s="149">
        <f t="shared" si="79"/>
        <v>0</v>
      </c>
      <c r="AS32" s="149">
        <f t="shared" si="79"/>
        <v>0</v>
      </c>
      <c r="AT32" s="149">
        <f t="shared" ref="AT32:BA32" si="80">SUM(AT25:AT31)</f>
        <v>0</v>
      </c>
      <c r="AU32" s="149">
        <f t="shared" si="80"/>
        <v>0</v>
      </c>
      <c r="AV32" s="149">
        <f t="shared" si="80"/>
        <v>0</v>
      </c>
      <c r="AW32" s="149">
        <f t="shared" si="80"/>
        <v>0</v>
      </c>
      <c r="AX32" s="149">
        <f t="shared" si="80"/>
        <v>0</v>
      </c>
      <c r="AY32" s="149">
        <f t="shared" si="80"/>
        <v>0</v>
      </c>
      <c r="AZ32" s="149">
        <f t="shared" si="80"/>
        <v>0</v>
      </c>
      <c r="BA32" s="149">
        <f t="shared" si="80"/>
        <v>0</v>
      </c>
      <c r="BB32" s="149">
        <f t="shared" si="79"/>
        <v>0</v>
      </c>
      <c r="BC32" s="149">
        <f t="shared" si="79"/>
        <v>0</v>
      </c>
      <c r="BD32" s="149">
        <f t="shared" si="79"/>
        <v>0</v>
      </c>
      <c r="BE32" s="149">
        <f>SUM(BE25:BE31)</f>
        <v>0</v>
      </c>
      <c r="BF32" s="149">
        <f t="shared" ref="BF32:BQ32" si="81">SUM(BF25:BF31)</f>
        <v>0</v>
      </c>
      <c r="BG32" s="152">
        <f t="shared" si="81"/>
        <v>0</v>
      </c>
      <c r="BH32" s="153">
        <f t="shared" si="81"/>
        <v>0</v>
      </c>
      <c r="BI32" s="149">
        <f t="shared" si="81"/>
        <v>0</v>
      </c>
      <c r="BJ32" s="149">
        <f t="shared" si="81"/>
        <v>0</v>
      </c>
      <c r="BK32" s="149">
        <f t="shared" si="81"/>
        <v>0</v>
      </c>
      <c r="BL32" s="149">
        <f t="shared" si="81"/>
        <v>0</v>
      </c>
      <c r="BM32" s="149">
        <f t="shared" si="81"/>
        <v>0</v>
      </c>
      <c r="BN32" s="149">
        <f t="shared" si="81"/>
        <v>0</v>
      </c>
      <c r="BO32" s="149">
        <f t="shared" si="81"/>
        <v>0</v>
      </c>
      <c r="BP32" s="149">
        <f t="shared" si="81"/>
        <v>0</v>
      </c>
      <c r="BQ32" s="149">
        <f t="shared" si="81"/>
        <v>0</v>
      </c>
      <c r="BR32" s="149">
        <f t="shared" si="79"/>
        <v>0</v>
      </c>
      <c r="BS32" s="149">
        <f t="shared" si="79"/>
        <v>0</v>
      </c>
      <c r="BT32" s="149">
        <f t="shared" si="79"/>
        <v>0</v>
      </c>
      <c r="BU32" s="149">
        <f t="shared" si="79"/>
        <v>0</v>
      </c>
      <c r="BV32" s="149">
        <f t="shared" si="79"/>
        <v>0</v>
      </c>
      <c r="BW32" s="149">
        <f t="shared" si="79"/>
        <v>0</v>
      </c>
      <c r="BX32" s="149">
        <f t="shared" si="79"/>
        <v>0</v>
      </c>
      <c r="BY32" s="149">
        <f t="shared" si="79"/>
        <v>0</v>
      </c>
      <c r="BZ32" s="149">
        <f t="shared" si="79"/>
        <v>0</v>
      </c>
      <c r="CA32" s="149">
        <f t="shared" si="79"/>
        <v>0</v>
      </c>
      <c r="CB32" s="149">
        <f t="shared" si="79"/>
        <v>0</v>
      </c>
      <c r="CC32" s="149">
        <f t="shared" si="79"/>
        <v>0</v>
      </c>
      <c r="CD32" s="149">
        <f t="shared" si="74"/>
        <v>0</v>
      </c>
      <c r="CE32" s="149">
        <f t="shared" si="74"/>
        <v>0</v>
      </c>
      <c r="CF32" s="149">
        <f t="shared" si="74"/>
        <v>0</v>
      </c>
      <c r="CG32" s="149">
        <f t="shared" si="74"/>
        <v>0</v>
      </c>
      <c r="CH32" s="149">
        <f t="shared" si="74"/>
        <v>0</v>
      </c>
      <c r="CI32" s="149">
        <f t="shared" ref="CI32" si="82">SUM(CI25:CI31)</f>
        <v>0</v>
      </c>
      <c r="CJ32" s="149">
        <f t="shared" si="74"/>
        <v>0</v>
      </c>
      <c r="CK32" s="150">
        <f>SUM(CK25:CK31)</f>
        <v>0</v>
      </c>
      <c r="CL32" s="149">
        <f>SUM(CL25:CL31)</f>
        <v>0</v>
      </c>
      <c r="CM32" s="149">
        <f>SUM(CM25:CM31)</f>
        <v>0</v>
      </c>
      <c r="CN32" s="149">
        <f>SUM(CN25:CN31)</f>
        <v>0</v>
      </c>
      <c r="CO32" s="152">
        <f>SUM(CO25:CO31)</f>
        <v>0</v>
      </c>
      <c r="CP32" s="153">
        <f t="shared" si="74"/>
        <v>0</v>
      </c>
      <c r="CQ32" s="149">
        <f t="shared" si="74"/>
        <v>0</v>
      </c>
      <c r="CR32" s="149">
        <f t="shared" si="74"/>
        <v>0</v>
      </c>
      <c r="CS32" s="149">
        <f t="shared" si="74"/>
        <v>0</v>
      </c>
      <c r="CT32" s="149">
        <f t="shared" si="74"/>
        <v>0</v>
      </c>
      <c r="CU32" s="149">
        <f t="shared" ref="CU32" si="83">SUM(CU25:CU31)</f>
        <v>0</v>
      </c>
      <c r="CV32" s="149">
        <f t="shared" ref="CV32:CW32" si="84">SUM(CV25:CV31)</f>
        <v>0</v>
      </c>
      <c r="CW32" s="152">
        <f t="shared" si="84"/>
        <v>0</v>
      </c>
    </row>
    <row r="33" spans="1:101" ht="15" thickTop="1">
      <c r="A33" s="50" t="s">
        <v>33</v>
      </c>
      <c r="B33" s="141"/>
      <c r="C33" s="154"/>
      <c r="D33" s="154"/>
      <c r="E33" s="154"/>
      <c r="F33" s="336">
        <f t="shared" si="1"/>
        <v>0</v>
      </c>
      <c r="G33" s="342"/>
      <c r="H33" s="158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6"/>
      <c r="W33" s="154"/>
      <c r="X33" s="154"/>
      <c r="Y33" s="156"/>
      <c r="Z33" s="154"/>
      <c r="AA33" s="154"/>
      <c r="AB33" s="154"/>
      <c r="AC33" s="154"/>
      <c r="AD33" s="154"/>
      <c r="AE33" s="154"/>
      <c r="AF33" s="154"/>
      <c r="AG33" s="154"/>
      <c r="AH33" s="155"/>
      <c r="AI33" s="155"/>
      <c r="AJ33" s="155"/>
      <c r="AK33" s="155"/>
      <c r="AL33" s="156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7"/>
      <c r="BH33" s="158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6"/>
      <c r="CL33" s="154"/>
      <c r="CM33" s="154"/>
      <c r="CN33" s="154"/>
      <c r="CO33" s="157"/>
      <c r="CP33" s="158"/>
      <c r="CQ33" s="154"/>
      <c r="CR33" s="154"/>
      <c r="CS33" s="154"/>
      <c r="CT33" s="154"/>
      <c r="CU33" s="154"/>
      <c r="CV33" s="154"/>
      <c r="CW33" s="157"/>
    </row>
    <row r="34" spans="1:101">
      <c r="A34" s="51" t="s">
        <v>34</v>
      </c>
      <c r="B34" s="141">
        <f>SUM(C34:F34)</f>
        <v>0</v>
      </c>
      <c r="C34" s="142"/>
      <c r="D34" s="142"/>
      <c r="E34" s="142"/>
      <c r="F34" s="336">
        <f t="shared" si="1"/>
        <v>0</v>
      </c>
      <c r="G34" s="342"/>
      <c r="H34" s="148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6"/>
      <c r="W34" s="142"/>
      <c r="X34" s="142"/>
      <c r="Y34" s="143"/>
      <c r="Z34" s="144"/>
      <c r="AA34" s="144"/>
      <c r="AB34" s="144"/>
      <c r="AC34" s="144"/>
      <c r="AD34" s="144"/>
      <c r="AE34" s="144"/>
      <c r="AF34" s="144"/>
      <c r="AG34" s="144"/>
      <c r="AH34" s="145"/>
      <c r="AI34" s="145"/>
      <c r="AJ34" s="145"/>
      <c r="AK34" s="145"/>
      <c r="AL34" s="146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7"/>
      <c r="BH34" s="148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6"/>
      <c r="CL34" s="142"/>
      <c r="CM34" s="142"/>
      <c r="CN34" s="142"/>
      <c r="CO34" s="147"/>
      <c r="CP34" s="148"/>
      <c r="CQ34" s="142"/>
      <c r="CR34" s="142"/>
      <c r="CS34" s="142"/>
      <c r="CT34" s="142"/>
      <c r="CU34" s="142"/>
      <c r="CV34" s="142"/>
      <c r="CW34" s="147"/>
    </row>
    <row r="35" spans="1:101" ht="15" thickBot="1">
      <c r="A35" s="54" t="s">
        <v>35</v>
      </c>
      <c r="B35" s="149">
        <f t="shared" ref="B35:CT35" si="85">SUM(B33:B34)</f>
        <v>0</v>
      </c>
      <c r="C35" s="149">
        <f t="shared" si="85"/>
        <v>0</v>
      </c>
      <c r="D35" s="149">
        <f t="shared" si="85"/>
        <v>0</v>
      </c>
      <c r="E35" s="149">
        <f t="shared" si="85"/>
        <v>0</v>
      </c>
      <c r="F35" s="151">
        <f t="shared" si="1"/>
        <v>0</v>
      </c>
      <c r="G35" s="342"/>
      <c r="H35" s="153">
        <f t="shared" ref="H35:U35" si="86">SUM(H33:H34)</f>
        <v>0</v>
      </c>
      <c r="I35" s="149">
        <f t="shared" si="86"/>
        <v>0</v>
      </c>
      <c r="J35" s="149">
        <f t="shared" si="86"/>
        <v>0</v>
      </c>
      <c r="K35" s="149">
        <f t="shared" si="86"/>
        <v>0</v>
      </c>
      <c r="L35" s="149">
        <f t="shared" si="86"/>
        <v>0</v>
      </c>
      <c r="M35" s="149">
        <f t="shared" si="86"/>
        <v>0</v>
      </c>
      <c r="N35" s="149">
        <f t="shared" si="86"/>
        <v>0</v>
      </c>
      <c r="O35" s="149">
        <f t="shared" si="86"/>
        <v>0</v>
      </c>
      <c r="P35" s="149">
        <f t="shared" si="86"/>
        <v>0</v>
      </c>
      <c r="Q35" s="149">
        <f t="shared" si="86"/>
        <v>0</v>
      </c>
      <c r="R35" s="149">
        <f t="shared" ref="R35:S35" si="87">SUM(R33:R34)</f>
        <v>0</v>
      </c>
      <c r="S35" s="149">
        <f t="shared" si="87"/>
        <v>0</v>
      </c>
      <c r="T35" s="149">
        <f t="shared" si="86"/>
        <v>0</v>
      </c>
      <c r="U35" s="149">
        <f t="shared" si="86"/>
        <v>0</v>
      </c>
      <c r="V35" s="150">
        <f>SUM(V33:V34)</f>
        <v>0</v>
      </c>
      <c r="W35" s="149">
        <f>SUM(W33:W34)</f>
        <v>0</v>
      </c>
      <c r="X35" s="149">
        <f>SUM(X33:X34)</f>
        <v>0</v>
      </c>
      <c r="Y35" s="150">
        <f t="shared" si="85"/>
        <v>0</v>
      </c>
      <c r="Z35" s="149">
        <f t="shared" si="85"/>
        <v>0</v>
      </c>
      <c r="AA35" s="149">
        <f t="shared" si="85"/>
        <v>0</v>
      </c>
      <c r="AB35" s="149">
        <f t="shared" ref="AB35" si="88">SUM(AB33:AB34)</f>
        <v>0</v>
      </c>
      <c r="AC35" s="149">
        <f t="shared" si="85"/>
        <v>0</v>
      </c>
      <c r="AD35" s="149">
        <f t="shared" si="85"/>
        <v>0</v>
      </c>
      <c r="AE35" s="149">
        <f t="shared" si="85"/>
        <v>0</v>
      </c>
      <c r="AF35" s="149">
        <f t="shared" si="85"/>
        <v>0</v>
      </c>
      <c r="AG35" s="149">
        <f t="shared" si="85"/>
        <v>0</v>
      </c>
      <c r="AH35" s="151">
        <f t="shared" ref="AH35:AJ35" si="89">SUM(AH33:AH34)</f>
        <v>0</v>
      </c>
      <c r="AI35" s="151">
        <f t="shared" si="89"/>
        <v>0</v>
      </c>
      <c r="AJ35" s="151">
        <f t="shared" si="89"/>
        <v>0</v>
      </c>
      <c r="AK35" s="151">
        <f t="shared" si="85"/>
        <v>0</v>
      </c>
      <c r="AL35" s="150">
        <f t="shared" ref="AL35:CC35" si="90">SUM(AL33:AL34)</f>
        <v>0</v>
      </c>
      <c r="AM35" s="149">
        <f t="shared" si="90"/>
        <v>0</v>
      </c>
      <c r="AN35" s="149">
        <f t="shared" si="90"/>
        <v>0</v>
      </c>
      <c r="AO35" s="149">
        <f t="shared" si="90"/>
        <v>0</v>
      </c>
      <c r="AP35" s="149">
        <f t="shared" si="90"/>
        <v>0</v>
      </c>
      <c r="AQ35" s="149">
        <f t="shared" si="90"/>
        <v>0</v>
      </c>
      <c r="AR35" s="149">
        <f t="shared" si="90"/>
        <v>0</v>
      </c>
      <c r="AS35" s="149">
        <f t="shared" si="90"/>
        <v>0</v>
      </c>
      <c r="AT35" s="149">
        <f t="shared" ref="AT35:BA35" si="91">SUM(AT33:AT34)</f>
        <v>0</v>
      </c>
      <c r="AU35" s="149">
        <f t="shared" si="91"/>
        <v>0</v>
      </c>
      <c r="AV35" s="149">
        <f t="shared" si="91"/>
        <v>0</v>
      </c>
      <c r="AW35" s="149">
        <f t="shared" si="91"/>
        <v>0</v>
      </c>
      <c r="AX35" s="149">
        <f t="shared" si="91"/>
        <v>0</v>
      </c>
      <c r="AY35" s="149">
        <f t="shared" si="91"/>
        <v>0</v>
      </c>
      <c r="AZ35" s="149">
        <f t="shared" si="91"/>
        <v>0</v>
      </c>
      <c r="BA35" s="149">
        <f t="shared" si="91"/>
        <v>0</v>
      </c>
      <c r="BB35" s="149">
        <f t="shared" si="90"/>
        <v>0</v>
      </c>
      <c r="BC35" s="149">
        <f t="shared" si="90"/>
        <v>0</v>
      </c>
      <c r="BD35" s="149">
        <f t="shared" si="90"/>
        <v>0</v>
      </c>
      <c r="BE35" s="149">
        <f t="shared" ref="BE35:BQ35" si="92">SUM(BE33:BE34)</f>
        <v>0</v>
      </c>
      <c r="BF35" s="149">
        <f t="shared" si="92"/>
        <v>0</v>
      </c>
      <c r="BG35" s="152">
        <f t="shared" si="92"/>
        <v>0</v>
      </c>
      <c r="BH35" s="153">
        <f t="shared" si="92"/>
        <v>0</v>
      </c>
      <c r="BI35" s="149">
        <f t="shared" si="92"/>
        <v>0</v>
      </c>
      <c r="BJ35" s="149">
        <f t="shared" si="92"/>
        <v>0</v>
      </c>
      <c r="BK35" s="149">
        <f t="shared" si="92"/>
        <v>0</v>
      </c>
      <c r="BL35" s="149">
        <f t="shared" si="92"/>
        <v>0</v>
      </c>
      <c r="BM35" s="149">
        <f t="shared" si="92"/>
        <v>0</v>
      </c>
      <c r="BN35" s="149">
        <f t="shared" si="92"/>
        <v>0</v>
      </c>
      <c r="BO35" s="149">
        <f t="shared" si="92"/>
        <v>0</v>
      </c>
      <c r="BP35" s="149">
        <f t="shared" si="92"/>
        <v>0</v>
      </c>
      <c r="BQ35" s="149">
        <f t="shared" si="92"/>
        <v>0</v>
      </c>
      <c r="BR35" s="149">
        <f t="shared" si="90"/>
        <v>0</v>
      </c>
      <c r="BS35" s="149">
        <f t="shared" si="90"/>
        <v>0</v>
      </c>
      <c r="BT35" s="149">
        <f t="shared" si="90"/>
        <v>0</v>
      </c>
      <c r="BU35" s="149">
        <f t="shared" si="90"/>
        <v>0</v>
      </c>
      <c r="BV35" s="149">
        <f t="shared" si="90"/>
        <v>0</v>
      </c>
      <c r="BW35" s="149">
        <f t="shared" si="90"/>
        <v>0</v>
      </c>
      <c r="BX35" s="149">
        <f t="shared" si="90"/>
        <v>0</v>
      </c>
      <c r="BY35" s="149">
        <f t="shared" si="90"/>
        <v>0</v>
      </c>
      <c r="BZ35" s="149">
        <f t="shared" si="90"/>
        <v>0</v>
      </c>
      <c r="CA35" s="149">
        <f t="shared" si="90"/>
        <v>0</v>
      </c>
      <c r="CB35" s="149">
        <f t="shared" si="90"/>
        <v>0</v>
      </c>
      <c r="CC35" s="149">
        <f t="shared" si="90"/>
        <v>0</v>
      </c>
      <c r="CD35" s="149">
        <f t="shared" si="85"/>
        <v>0</v>
      </c>
      <c r="CE35" s="149">
        <f t="shared" si="85"/>
        <v>0</v>
      </c>
      <c r="CF35" s="149">
        <f t="shared" si="85"/>
        <v>0</v>
      </c>
      <c r="CG35" s="149">
        <f t="shared" si="85"/>
        <v>0</v>
      </c>
      <c r="CH35" s="149">
        <f t="shared" si="85"/>
        <v>0</v>
      </c>
      <c r="CI35" s="149">
        <f t="shared" ref="CI35" si="93">SUM(CI33:CI34)</f>
        <v>0</v>
      </c>
      <c r="CJ35" s="149">
        <f t="shared" si="85"/>
        <v>0</v>
      </c>
      <c r="CK35" s="150">
        <f>SUM(CK33:CK34)</f>
        <v>0</v>
      </c>
      <c r="CL35" s="149">
        <f>SUM(CL33:CL34)</f>
        <v>0</v>
      </c>
      <c r="CM35" s="149">
        <f>SUM(CM33:CM34)</f>
        <v>0</v>
      </c>
      <c r="CN35" s="149">
        <f>SUM(CN33:CN34)</f>
        <v>0</v>
      </c>
      <c r="CO35" s="152">
        <f>SUM(CO33:CO34)</f>
        <v>0</v>
      </c>
      <c r="CP35" s="153">
        <f t="shared" si="85"/>
        <v>0</v>
      </c>
      <c r="CQ35" s="149">
        <f t="shared" si="85"/>
        <v>0</v>
      </c>
      <c r="CR35" s="149">
        <f t="shared" si="85"/>
        <v>0</v>
      </c>
      <c r="CS35" s="149">
        <f t="shared" si="85"/>
        <v>0</v>
      </c>
      <c r="CT35" s="149">
        <f t="shared" si="85"/>
        <v>0</v>
      </c>
      <c r="CU35" s="149">
        <f t="shared" ref="CU35" si="94">SUM(CU33:CU34)</f>
        <v>0</v>
      </c>
      <c r="CV35" s="149">
        <f t="shared" ref="CV35:CW35" si="95">SUM(CV33:CV34)</f>
        <v>0</v>
      </c>
      <c r="CW35" s="152">
        <f t="shared" si="95"/>
        <v>0</v>
      </c>
    </row>
    <row r="36" spans="1:101" ht="15" thickTop="1">
      <c r="A36" s="50" t="s">
        <v>36</v>
      </c>
      <c r="B36" s="141"/>
      <c r="C36" s="154"/>
      <c r="D36" s="154"/>
      <c r="E36" s="154"/>
      <c r="F36" s="336">
        <f t="shared" si="1"/>
        <v>0</v>
      </c>
      <c r="G36" s="342"/>
      <c r="H36" s="158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6"/>
      <c r="W36" s="154"/>
      <c r="X36" s="154"/>
      <c r="Y36" s="156"/>
      <c r="Z36" s="154"/>
      <c r="AA36" s="154"/>
      <c r="AB36" s="154"/>
      <c r="AC36" s="154"/>
      <c r="AD36" s="154"/>
      <c r="AE36" s="154"/>
      <c r="AF36" s="154"/>
      <c r="AG36" s="154"/>
      <c r="AH36" s="155"/>
      <c r="AI36" s="155"/>
      <c r="AJ36" s="155"/>
      <c r="AK36" s="155"/>
      <c r="AL36" s="156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7"/>
      <c r="BH36" s="158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6"/>
      <c r="CL36" s="154"/>
      <c r="CM36" s="154"/>
      <c r="CN36" s="154"/>
      <c r="CO36" s="157"/>
      <c r="CP36" s="158"/>
      <c r="CQ36" s="154"/>
      <c r="CR36" s="154"/>
      <c r="CS36" s="154"/>
      <c r="CT36" s="154"/>
      <c r="CU36" s="154"/>
      <c r="CV36" s="154"/>
      <c r="CW36" s="157"/>
    </row>
    <row r="37" spans="1:101">
      <c r="A37" s="51" t="s">
        <v>37</v>
      </c>
      <c r="B37" s="141">
        <f>SUM(C37:F37)</f>
        <v>0</v>
      </c>
      <c r="C37" s="142"/>
      <c r="D37" s="142"/>
      <c r="E37" s="142"/>
      <c r="F37" s="336">
        <f t="shared" si="1"/>
        <v>0</v>
      </c>
      <c r="G37" s="342"/>
      <c r="H37" s="148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6"/>
      <c r="W37" s="142"/>
      <c r="X37" s="142"/>
      <c r="Y37" s="143"/>
      <c r="Z37" s="144"/>
      <c r="AA37" s="144"/>
      <c r="AB37" s="144"/>
      <c r="AC37" s="144"/>
      <c r="AD37" s="144"/>
      <c r="AE37" s="144"/>
      <c r="AF37" s="144"/>
      <c r="AG37" s="144"/>
      <c r="AH37" s="145"/>
      <c r="AI37" s="145"/>
      <c r="AJ37" s="145"/>
      <c r="AK37" s="145"/>
      <c r="AL37" s="146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7"/>
      <c r="BH37" s="148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6"/>
      <c r="CL37" s="142"/>
      <c r="CM37" s="142"/>
      <c r="CN37" s="142"/>
      <c r="CO37" s="147"/>
      <c r="CP37" s="148"/>
      <c r="CQ37" s="142"/>
      <c r="CR37" s="142"/>
      <c r="CS37" s="142"/>
      <c r="CT37" s="142"/>
      <c r="CU37" s="142"/>
      <c r="CV37" s="142"/>
      <c r="CW37" s="147"/>
    </row>
    <row r="38" spans="1:101">
      <c r="A38" s="51" t="s">
        <v>38</v>
      </c>
      <c r="B38" s="141">
        <f>SUM(C38:F38)</f>
        <v>0</v>
      </c>
      <c r="C38" s="142"/>
      <c r="D38" s="142"/>
      <c r="E38" s="142"/>
      <c r="F38" s="336">
        <f t="shared" si="1"/>
        <v>0</v>
      </c>
      <c r="G38" s="342"/>
      <c r="H38" s="148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6"/>
      <c r="W38" s="142"/>
      <c r="X38" s="142"/>
      <c r="Y38" s="143"/>
      <c r="Z38" s="144"/>
      <c r="AA38" s="144"/>
      <c r="AB38" s="144"/>
      <c r="AC38" s="144"/>
      <c r="AD38" s="144"/>
      <c r="AE38" s="144"/>
      <c r="AF38" s="144"/>
      <c r="AG38" s="144"/>
      <c r="AH38" s="145"/>
      <c r="AI38" s="145"/>
      <c r="AJ38" s="145"/>
      <c r="AK38" s="145"/>
      <c r="AL38" s="146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7"/>
      <c r="BH38" s="148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6"/>
      <c r="CL38" s="142"/>
      <c r="CM38" s="142"/>
      <c r="CN38" s="142"/>
      <c r="CO38" s="147"/>
      <c r="CP38" s="148"/>
      <c r="CQ38" s="142"/>
      <c r="CR38" s="142"/>
      <c r="CS38" s="142"/>
      <c r="CT38" s="142"/>
      <c r="CU38" s="142"/>
      <c r="CV38" s="142"/>
      <c r="CW38" s="147"/>
    </row>
    <row r="39" spans="1:101" ht="15" thickBot="1">
      <c r="A39" s="54" t="s">
        <v>39</v>
      </c>
      <c r="B39" s="149">
        <f t="shared" ref="B39:CT39" si="96">SUM(B37:B38)</f>
        <v>0</v>
      </c>
      <c r="C39" s="149">
        <f t="shared" si="96"/>
        <v>0</v>
      </c>
      <c r="D39" s="149">
        <f t="shared" si="96"/>
        <v>0</v>
      </c>
      <c r="E39" s="149">
        <f t="shared" si="96"/>
        <v>0</v>
      </c>
      <c r="F39" s="151">
        <f t="shared" si="1"/>
        <v>0</v>
      </c>
      <c r="G39" s="342"/>
      <c r="H39" s="153">
        <f t="shared" ref="H39:U39" si="97">SUM(H37:H38)</f>
        <v>0</v>
      </c>
      <c r="I39" s="149">
        <f t="shared" si="97"/>
        <v>0</v>
      </c>
      <c r="J39" s="149">
        <f t="shared" si="97"/>
        <v>0</v>
      </c>
      <c r="K39" s="149">
        <f t="shared" si="97"/>
        <v>0</v>
      </c>
      <c r="L39" s="149">
        <f t="shared" si="97"/>
        <v>0</v>
      </c>
      <c r="M39" s="149">
        <f t="shared" si="97"/>
        <v>0</v>
      </c>
      <c r="N39" s="149">
        <f t="shared" si="97"/>
        <v>0</v>
      </c>
      <c r="O39" s="149">
        <f t="shared" si="97"/>
        <v>0</v>
      </c>
      <c r="P39" s="149">
        <f t="shared" si="97"/>
        <v>0</v>
      </c>
      <c r="Q39" s="149">
        <f t="shared" si="97"/>
        <v>0</v>
      </c>
      <c r="R39" s="149">
        <f t="shared" ref="R39:S39" si="98">SUM(R37:R38)</f>
        <v>0</v>
      </c>
      <c r="S39" s="149">
        <f t="shared" si="98"/>
        <v>0</v>
      </c>
      <c r="T39" s="149">
        <f t="shared" si="97"/>
        <v>0</v>
      </c>
      <c r="U39" s="149">
        <f t="shared" si="97"/>
        <v>0</v>
      </c>
      <c r="V39" s="150">
        <f>SUM(V37:V38)</f>
        <v>0</v>
      </c>
      <c r="W39" s="149">
        <f>SUM(W37:W38)</f>
        <v>0</v>
      </c>
      <c r="X39" s="149">
        <f>SUM(X37:X38)</f>
        <v>0</v>
      </c>
      <c r="Y39" s="150">
        <f t="shared" si="96"/>
        <v>0</v>
      </c>
      <c r="Z39" s="149">
        <f t="shared" si="96"/>
        <v>0</v>
      </c>
      <c r="AA39" s="149">
        <f t="shared" si="96"/>
        <v>0</v>
      </c>
      <c r="AB39" s="149">
        <f t="shared" ref="AB39" si="99">SUM(AB37:AB38)</f>
        <v>0</v>
      </c>
      <c r="AC39" s="149">
        <f t="shared" si="96"/>
        <v>0</v>
      </c>
      <c r="AD39" s="149">
        <f t="shared" si="96"/>
        <v>0</v>
      </c>
      <c r="AE39" s="149">
        <f t="shared" si="96"/>
        <v>0</v>
      </c>
      <c r="AF39" s="149">
        <f t="shared" si="96"/>
        <v>0</v>
      </c>
      <c r="AG39" s="149">
        <f t="shared" si="96"/>
        <v>0</v>
      </c>
      <c r="AH39" s="151">
        <f t="shared" ref="AH39:AJ39" si="100">SUM(AH37:AH38)</f>
        <v>0</v>
      </c>
      <c r="AI39" s="151">
        <f t="shared" si="100"/>
        <v>0</v>
      </c>
      <c r="AJ39" s="151">
        <f t="shared" si="100"/>
        <v>0</v>
      </c>
      <c r="AK39" s="151">
        <f t="shared" si="96"/>
        <v>0</v>
      </c>
      <c r="AL39" s="150">
        <f t="shared" ref="AL39:CC39" si="101">SUM(AL37:AL38)</f>
        <v>0</v>
      </c>
      <c r="AM39" s="149">
        <f t="shared" si="101"/>
        <v>0</v>
      </c>
      <c r="AN39" s="149">
        <f t="shared" si="101"/>
        <v>0</v>
      </c>
      <c r="AO39" s="149">
        <f t="shared" si="101"/>
        <v>0</v>
      </c>
      <c r="AP39" s="149">
        <f t="shared" si="101"/>
        <v>0</v>
      </c>
      <c r="AQ39" s="149">
        <f t="shared" si="101"/>
        <v>0</v>
      </c>
      <c r="AR39" s="149">
        <f t="shared" si="101"/>
        <v>0</v>
      </c>
      <c r="AS39" s="149">
        <f t="shared" si="101"/>
        <v>0</v>
      </c>
      <c r="AT39" s="149">
        <f t="shared" ref="AT39:BA39" si="102">SUM(AT37:AT38)</f>
        <v>0</v>
      </c>
      <c r="AU39" s="149">
        <f t="shared" si="102"/>
        <v>0</v>
      </c>
      <c r="AV39" s="149">
        <f t="shared" si="102"/>
        <v>0</v>
      </c>
      <c r="AW39" s="149">
        <f t="shared" si="102"/>
        <v>0</v>
      </c>
      <c r="AX39" s="149">
        <f t="shared" si="102"/>
        <v>0</v>
      </c>
      <c r="AY39" s="149">
        <f t="shared" si="102"/>
        <v>0</v>
      </c>
      <c r="AZ39" s="149">
        <f t="shared" si="102"/>
        <v>0</v>
      </c>
      <c r="BA39" s="149">
        <f t="shared" si="102"/>
        <v>0</v>
      </c>
      <c r="BB39" s="149">
        <f t="shared" si="101"/>
        <v>0</v>
      </c>
      <c r="BC39" s="149">
        <f t="shared" si="101"/>
        <v>0</v>
      </c>
      <c r="BD39" s="149">
        <f t="shared" si="101"/>
        <v>0</v>
      </c>
      <c r="BE39" s="149">
        <f t="shared" ref="BE39:BQ39" si="103">SUM(BE37:BE38)</f>
        <v>0</v>
      </c>
      <c r="BF39" s="149">
        <f t="shared" si="103"/>
        <v>0</v>
      </c>
      <c r="BG39" s="152">
        <f t="shared" si="103"/>
        <v>0</v>
      </c>
      <c r="BH39" s="153">
        <f t="shared" si="103"/>
        <v>0</v>
      </c>
      <c r="BI39" s="149">
        <f t="shared" si="103"/>
        <v>0</v>
      </c>
      <c r="BJ39" s="149">
        <f t="shared" si="103"/>
        <v>0</v>
      </c>
      <c r="BK39" s="149">
        <f t="shared" si="103"/>
        <v>0</v>
      </c>
      <c r="BL39" s="149">
        <f t="shared" si="103"/>
        <v>0</v>
      </c>
      <c r="BM39" s="149">
        <f t="shared" si="103"/>
        <v>0</v>
      </c>
      <c r="BN39" s="149">
        <f t="shared" si="103"/>
        <v>0</v>
      </c>
      <c r="BO39" s="149">
        <f t="shared" si="103"/>
        <v>0</v>
      </c>
      <c r="BP39" s="149">
        <f t="shared" si="103"/>
        <v>0</v>
      </c>
      <c r="BQ39" s="149">
        <f t="shared" si="103"/>
        <v>0</v>
      </c>
      <c r="BR39" s="149">
        <f t="shared" si="101"/>
        <v>0</v>
      </c>
      <c r="BS39" s="149">
        <f t="shared" si="101"/>
        <v>0</v>
      </c>
      <c r="BT39" s="149">
        <f t="shared" si="101"/>
        <v>0</v>
      </c>
      <c r="BU39" s="149">
        <f t="shared" si="101"/>
        <v>0</v>
      </c>
      <c r="BV39" s="149">
        <f t="shared" si="101"/>
        <v>0</v>
      </c>
      <c r="BW39" s="149">
        <f t="shared" si="101"/>
        <v>0</v>
      </c>
      <c r="BX39" s="149">
        <f t="shared" si="101"/>
        <v>0</v>
      </c>
      <c r="BY39" s="149">
        <f t="shared" si="101"/>
        <v>0</v>
      </c>
      <c r="BZ39" s="149">
        <f t="shared" si="101"/>
        <v>0</v>
      </c>
      <c r="CA39" s="149">
        <f t="shared" si="101"/>
        <v>0</v>
      </c>
      <c r="CB39" s="149">
        <f t="shared" si="101"/>
        <v>0</v>
      </c>
      <c r="CC39" s="149">
        <f t="shared" si="101"/>
        <v>0</v>
      </c>
      <c r="CD39" s="149">
        <f t="shared" si="96"/>
        <v>0</v>
      </c>
      <c r="CE39" s="149">
        <f t="shared" si="96"/>
        <v>0</v>
      </c>
      <c r="CF39" s="149">
        <f t="shared" si="96"/>
        <v>0</v>
      </c>
      <c r="CG39" s="149">
        <f t="shared" si="96"/>
        <v>0</v>
      </c>
      <c r="CH39" s="149">
        <f t="shared" si="96"/>
        <v>0</v>
      </c>
      <c r="CI39" s="149">
        <f t="shared" ref="CI39" si="104">SUM(CI37:CI38)</f>
        <v>0</v>
      </c>
      <c r="CJ39" s="149">
        <f t="shared" si="96"/>
        <v>0</v>
      </c>
      <c r="CK39" s="150">
        <f>SUM(CK37:CK38)</f>
        <v>0</v>
      </c>
      <c r="CL39" s="149">
        <f>SUM(CL37:CL38)</f>
        <v>0</v>
      </c>
      <c r="CM39" s="149">
        <f>SUM(CM37:CM38)</f>
        <v>0</v>
      </c>
      <c r="CN39" s="149">
        <f>SUM(CN37:CN38)</f>
        <v>0</v>
      </c>
      <c r="CO39" s="152">
        <f>SUM(CO37:CO38)</f>
        <v>0</v>
      </c>
      <c r="CP39" s="153">
        <f t="shared" si="96"/>
        <v>0</v>
      </c>
      <c r="CQ39" s="149">
        <f t="shared" si="96"/>
        <v>0</v>
      </c>
      <c r="CR39" s="149">
        <f t="shared" si="96"/>
        <v>0</v>
      </c>
      <c r="CS39" s="149">
        <f t="shared" si="96"/>
        <v>0</v>
      </c>
      <c r="CT39" s="149">
        <f t="shared" si="96"/>
        <v>0</v>
      </c>
      <c r="CU39" s="149">
        <f t="shared" ref="CU39" si="105">SUM(CU37:CU38)</f>
        <v>0</v>
      </c>
      <c r="CV39" s="149">
        <f t="shared" ref="CV39:CW39" si="106">SUM(CV37:CV38)</f>
        <v>0</v>
      </c>
      <c r="CW39" s="152">
        <f t="shared" si="106"/>
        <v>0</v>
      </c>
    </row>
    <row r="40" spans="1:101" ht="15" thickTop="1">
      <c r="A40" s="55" t="s">
        <v>40</v>
      </c>
      <c r="B40" s="141"/>
      <c r="C40" s="154"/>
      <c r="D40" s="154"/>
      <c r="E40" s="154"/>
      <c r="F40" s="336">
        <f t="shared" si="1"/>
        <v>0</v>
      </c>
      <c r="G40" s="342"/>
      <c r="H40" s="158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6"/>
      <c r="W40" s="154"/>
      <c r="X40" s="154"/>
      <c r="Y40" s="156"/>
      <c r="Z40" s="154"/>
      <c r="AA40" s="154"/>
      <c r="AB40" s="154"/>
      <c r="AC40" s="154"/>
      <c r="AD40" s="154"/>
      <c r="AE40" s="154"/>
      <c r="AF40" s="154"/>
      <c r="AG40" s="154"/>
      <c r="AH40" s="155"/>
      <c r="AI40" s="155"/>
      <c r="AJ40" s="155"/>
      <c r="AK40" s="155"/>
      <c r="AL40" s="156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7"/>
      <c r="BH40" s="158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6"/>
      <c r="CL40" s="154"/>
      <c r="CM40" s="154"/>
      <c r="CN40" s="154"/>
      <c r="CO40" s="157"/>
      <c r="CP40" s="158"/>
      <c r="CQ40" s="154"/>
      <c r="CR40" s="154"/>
      <c r="CS40" s="154"/>
      <c r="CT40" s="154"/>
      <c r="CU40" s="154"/>
      <c r="CV40" s="154"/>
      <c r="CW40" s="157"/>
    </row>
    <row r="41" spans="1:101">
      <c r="A41" s="51" t="s">
        <v>41</v>
      </c>
      <c r="B41" s="141">
        <f>SUM(C41:F41)</f>
        <v>0</v>
      </c>
      <c r="C41" s="142"/>
      <c r="D41" s="142"/>
      <c r="E41" s="142"/>
      <c r="F41" s="336">
        <f t="shared" ref="F41:F56" si="107">SUM(H41:CW41)</f>
        <v>0</v>
      </c>
      <c r="G41" s="342"/>
      <c r="H41" s="148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6"/>
      <c r="W41" s="142"/>
      <c r="X41" s="142"/>
      <c r="Y41" s="143"/>
      <c r="Z41" s="144"/>
      <c r="AA41" s="144"/>
      <c r="AB41" s="144"/>
      <c r="AC41" s="144"/>
      <c r="AD41" s="144"/>
      <c r="AE41" s="144"/>
      <c r="AF41" s="144"/>
      <c r="AG41" s="144"/>
      <c r="AH41" s="145"/>
      <c r="AI41" s="145"/>
      <c r="AJ41" s="145"/>
      <c r="AK41" s="145"/>
      <c r="AL41" s="146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7"/>
      <c r="BH41" s="148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6"/>
      <c r="CL41" s="142"/>
      <c r="CM41" s="142"/>
      <c r="CN41" s="142"/>
      <c r="CO41" s="147"/>
      <c r="CP41" s="148"/>
      <c r="CQ41" s="142"/>
      <c r="CR41" s="142"/>
      <c r="CS41" s="142"/>
      <c r="CT41" s="142"/>
      <c r="CU41" s="142"/>
      <c r="CV41" s="142"/>
      <c r="CW41" s="147"/>
    </row>
    <row r="42" spans="1:101">
      <c r="A42" s="51" t="s">
        <v>42</v>
      </c>
      <c r="B42" s="141">
        <f t="shared" ref="B42" si="108">SUM(C42:F42)</f>
        <v>0</v>
      </c>
      <c r="C42" s="142"/>
      <c r="D42" s="142"/>
      <c r="E42" s="142"/>
      <c r="F42" s="336">
        <f t="shared" si="107"/>
        <v>0</v>
      </c>
      <c r="G42" s="342"/>
      <c r="H42" s="148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6"/>
      <c r="W42" s="142"/>
      <c r="X42" s="142"/>
      <c r="Y42" s="143"/>
      <c r="Z42" s="144"/>
      <c r="AA42" s="144"/>
      <c r="AB42" s="144"/>
      <c r="AC42" s="144"/>
      <c r="AD42" s="144"/>
      <c r="AE42" s="144"/>
      <c r="AF42" s="144"/>
      <c r="AG42" s="144"/>
      <c r="AH42" s="145"/>
      <c r="AI42" s="145"/>
      <c r="AJ42" s="145"/>
      <c r="AK42" s="145"/>
      <c r="AL42" s="146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7"/>
      <c r="BH42" s="148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6"/>
      <c r="CL42" s="142"/>
      <c r="CM42" s="142"/>
      <c r="CN42" s="142"/>
      <c r="CO42" s="147"/>
      <c r="CP42" s="148"/>
      <c r="CQ42" s="142"/>
      <c r="CR42" s="142"/>
      <c r="CS42" s="142"/>
      <c r="CT42" s="142"/>
      <c r="CU42" s="142"/>
      <c r="CV42" s="142"/>
      <c r="CW42" s="147"/>
    </row>
    <row r="43" spans="1:101">
      <c r="A43" s="51" t="s">
        <v>43</v>
      </c>
      <c r="B43" s="141">
        <f>SUM(C43:F43)</f>
        <v>0</v>
      </c>
      <c r="C43" s="142"/>
      <c r="D43" s="142"/>
      <c r="E43" s="142"/>
      <c r="F43" s="336">
        <f t="shared" si="107"/>
        <v>0</v>
      </c>
      <c r="G43" s="342"/>
      <c r="H43" s="148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6"/>
      <c r="W43" s="142"/>
      <c r="X43" s="142"/>
      <c r="Y43" s="143"/>
      <c r="Z43" s="144"/>
      <c r="AA43" s="144"/>
      <c r="AB43" s="144"/>
      <c r="AC43" s="144"/>
      <c r="AD43" s="144"/>
      <c r="AE43" s="144"/>
      <c r="AF43" s="144"/>
      <c r="AG43" s="144"/>
      <c r="AH43" s="145"/>
      <c r="AI43" s="145"/>
      <c r="AJ43" s="145"/>
      <c r="AK43" s="145"/>
      <c r="AL43" s="146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7"/>
      <c r="BH43" s="148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6"/>
      <c r="CL43" s="142"/>
      <c r="CM43" s="142"/>
      <c r="CN43" s="142"/>
      <c r="CO43" s="147"/>
      <c r="CP43" s="148"/>
      <c r="CQ43" s="142"/>
      <c r="CR43" s="142"/>
      <c r="CS43" s="142"/>
      <c r="CT43" s="142"/>
      <c r="CU43" s="142"/>
      <c r="CV43" s="142"/>
      <c r="CW43" s="147"/>
    </row>
    <row r="44" spans="1:101" ht="15" thickBot="1">
      <c r="A44" s="56" t="s">
        <v>44</v>
      </c>
      <c r="B44" s="149">
        <f>SUM(B41:B43)</f>
        <v>0</v>
      </c>
      <c r="C44" s="149">
        <f t="shared" ref="C44:CT44" si="109">SUM(C41:C43)</f>
        <v>0</v>
      </c>
      <c r="D44" s="149">
        <f t="shared" si="109"/>
        <v>0</v>
      </c>
      <c r="E44" s="149">
        <f t="shared" si="109"/>
        <v>0</v>
      </c>
      <c r="F44" s="151">
        <f t="shared" si="107"/>
        <v>0</v>
      </c>
      <c r="G44" s="342"/>
      <c r="H44" s="153">
        <f t="shared" ref="H44:U44" si="110">SUM(H41:H43)</f>
        <v>0</v>
      </c>
      <c r="I44" s="149">
        <f t="shared" si="110"/>
        <v>0</v>
      </c>
      <c r="J44" s="149">
        <f t="shared" si="110"/>
        <v>0</v>
      </c>
      <c r="K44" s="149">
        <f t="shared" si="110"/>
        <v>0</v>
      </c>
      <c r="L44" s="149">
        <f t="shared" si="110"/>
        <v>0</v>
      </c>
      <c r="M44" s="149">
        <f t="shared" si="110"/>
        <v>0</v>
      </c>
      <c r="N44" s="149">
        <f t="shared" si="110"/>
        <v>0</v>
      </c>
      <c r="O44" s="149">
        <f t="shared" si="110"/>
        <v>0</v>
      </c>
      <c r="P44" s="149">
        <f t="shared" si="110"/>
        <v>0</v>
      </c>
      <c r="Q44" s="149">
        <f t="shared" si="110"/>
        <v>0</v>
      </c>
      <c r="R44" s="149">
        <f t="shared" ref="R44:S44" si="111">SUM(R41:R43)</f>
        <v>0</v>
      </c>
      <c r="S44" s="149">
        <f t="shared" si="111"/>
        <v>0</v>
      </c>
      <c r="T44" s="149">
        <f t="shared" si="110"/>
        <v>0</v>
      </c>
      <c r="U44" s="149">
        <f t="shared" si="110"/>
        <v>0</v>
      </c>
      <c r="V44" s="150">
        <f>SUM(V41:V43)</f>
        <v>0</v>
      </c>
      <c r="W44" s="149">
        <f>SUM(W41:W43)</f>
        <v>0</v>
      </c>
      <c r="X44" s="149">
        <f>SUM(X41:X43)</f>
        <v>0</v>
      </c>
      <c r="Y44" s="150">
        <f t="shared" si="109"/>
        <v>0</v>
      </c>
      <c r="Z44" s="149">
        <f t="shared" si="109"/>
        <v>0</v>
      </c>
      <c r="AA44" s="149">
        <f t="shared" si="109"/>
        <v>0</v>
      </c>
      <c r="AB44" s="149">
        <f t="shared" ref="AB44" si="112">SUM(AB41:AB43)</f>
        <v>0</v>
      </c>
      <c r="AC44" s="149">
        <f t="shared" si="109"/>
        <v>0</v>
      </c>
      <c r="AD44" s="149">
        <f t="shared" si="109"/>
        <v>0</v>
      </c>
      <c r="AE44" s="149">
        <f t="shared" si="109"/>
        <v>0</v>
      </c>
      <c r="AF44" s="149">
        <f t="shared" si="109"/>
        <v>0</v>
      </c>
      <c r="AG44" s="149">
        <f t="shared" si="109"/>
        <v>0</v>
      </c>
      <c r="AH44" s="151">
        <f t="shared" ref="AH44:AJ44" si="113">SUM(AH41:AH43)</f>
        <v>0</v>
      </c>
      <c r="AI44" s="151">
        <f t="shared" si="113"/>
        <v>0</v>
      </c>
      <c r="AJ44" s="151">
        <f t="shared" si="113"/>
        <v>0</v>
      </c>
      <c r="AK44" s="151">
        <f t="shared" si="109"/>
        <v>0</v>
      </c>
      <c r="AL44" s="150">
        <f t="shared" ref="AL44:CC44" si="114">SUM(AL41:AL43)</f>
        <v>0</v>
      </c>
      <c r="AM44" s="149">
        <f t="shared" si="114"/>
        <v>0</v>
      </c>
      <c r="AN44" s="149">
        <f t="shared" si="114"/>
        <v>0</v>
      </c>
      <c r="AO44" s="149">
        <f t="shared" si="114"/>
        <v>0</v>
      </c>
      <c r="AP44" s="149">
        <f t="shared" si="114"/>
        <v>0</v>
      </c>
      <c r="AQ44" s="149">
        <f t="shared" si="114"/>
        <v>0</v>
      </c>
      <c r="AR44" s="149">
        <f t="shared" si="114"/>
        <v>0</v>
      </c>
      <c r="AS44" s="149">
        <f t="shared" si="114"/>
        <v>0</v>
      </c>
      <c r="AT44" s="149">
        <f t="shared" ref="AT44:BA44" si="115">SUM(AT41:AT43)</f>
        <v>0</v>
      </c>
      <c r="AU44" s="149">
        <f t="shared" si="115"/>
        <v>0</v>
      </c>
      <c r="AV44" s="149">
        <f t="shared" si="115"/>
        <v>0</v>
      </c>
      <c r="AW44" s="149">
        <f t="shared" si="115"/>
        <v>0</v>
      </c>
      <c r="AX44" s="149">
        <f t="shared" si="115"/>
        <v>0</v>
      </c>
      <c r="AY44" s="149">
        <f t="shared" si="115"/>
        <v>0</v>
      </c>
      <c r="AZ44" s="149">
        <f t="shared" si="115"/>
        <v>0</v>
      </c>
      <c r="BA44" s="149">
        <f t="shared" si="115"/>
        <v>0</v>
      </c>
      <c r="BB44" s="149">
        <f t="shared" si="114"/>
        <v>0</v>
      </c>
      <c r="BC44" s="149">
        <f t="shared" si="114"/>
        <v>0</v>
      </c>
      <c r="BD44" s="149">
        <f t="shared" si="114"/>
        <v>0</v>
      </c>
      <c r="BE44" s="149">
        <f t="shared" ref="BE44:BQ44" si="116">SUM(BE41:BE43)</f>
        <v>0</v>
      </c>
      <c r="BF44" s="149">
        <f t="shared" si="116"/>
        <v>0</v>
      </c>
      <c r="BG44" s="152">
        <f t="shared" si="116"/>
        <v>0</v>
      </c>
      <c r="BH44" s="153">
        <f t="shared" si="116"/>
        <v>0</v>
      </c>
      <c r="BI44" s="149">
        <f t="shared" si="116"/>
        <v>0</v>
      </c>
      <c r="BJ44" s="149">
        <f t="shared" si="116"/>
        <v>0</v>
      </c>
      <c r="BK44" s="149">
        <f t="shared" si="116"/>
        <v>0</v>
      </c>
      <c r="BL44" s="149">
        <f t="shared" si="116"/>
        <v>0</v>
      </c>
      <c r="BM44" s="149">
        <f t="shared" si="116"/>
        <v>0</v>
      </c>
      <c r="BN44" s="149">
        <f t="shared" si="116"/>
        <v>0</v>
      </c>
      <c r="BO44" s="149">
        <f t="shared" si="116"/>
        <v>0</v>
      </c>
      <c r="BP44" s="149">
        <f t="shared" si="116"/>
        <v>0</v>
      </c>
      <c r="BQ44" s="149">
        <f t="shared" si="116"/>
        <v>0</v>
      </c>
      <c r="BR44" s="149">
        <f t="shared" si="114"/>
        <v>0</v>
      </c>
      <c r="BS44" s="149">
        <f t="shared" si="114"/>
        <v>0</v>
      </c>
      <c r="BT44" s="149">
        <f t="shared" si="114"/>
        <v>0</v>
      </c>
      <c r="BU44" s="149">
        <f t="shared" si="114"/>
        <v>0</v>
      </c>
      <c r="BV44" s="149">
        <f t="shared" si="114"/>
        <v>0</v>
      </c>
      <c r="BW44" s="149">
        <f t="shared" si="114"/>
        <v>0</v>
      </c>
      <c r="BX44" s="149">
        <f t="shared" si="114"/>
        <v>0</v>
      </c>
      <c r="BY44" s="149">
        <f t="shared" si="114"/>
        <v>0</v>
      </c>
      <c r="BZ44" s="149">
        <f t="shared" si="114"/>
        <v>0</v>
      </c>
      <c r="CA44" s="149">
        <f t="shared" si="114"/>
        <v>0</v>
      </c>
      <c r="CB44" s="149">
        <f t="shared" si="114"/>
        <v>0</v>
      </c>
      <c r="CC44" s="149">
        <f t="shared" si="114"/>
        <v>0</v>
      </c>
      <c r="CD44" s="149">
        <f t="shared" si="109"/>
        <v>0</v>
      </c>
      <c r="CE44" s="149">
        <f t="shared" si="109"/>
        <v>0</v>
      </c>
      <c r="CF44" s="149">
        <f t="shared" si="109"/>
        <v>0</v>
      </c>
      <c r="CG44" s="149">
        <f t="shared" si="109"/>
        <v>0</v>
      </c>
      <c r="CH44" s="149">
        <f t="shared" si="109"/>
        <v>0</v>
      </c>
      <c r="CI44" s="149">
        <f t="shared" ref="CI44" si="117">SUM(CI41:CI43)</f>
        <v>0</v>
      </c>
      <c r="CJ44" s="149">
        <f t="shared" si="109"/>
        <v>0</v>
      </c>
      <c r="CK44" s="150">
        <f>SUM(CK41:CK43)</f>
        <v>0</v>
      </c>
      <c r="CL44" s="149">
        <f>SUM(CL41:CL43)</f>
        <v>0</v>
      </c>
      <c r="CM44" s="149">
        <f>SUM(CM41:CM43)</f>
        <v>0</v>
      </c>
      <c r="CN44" s="149">
        <f>SUM(CN41:CN43)</f>
        <v>0</v>
      </c>
      <c r="CO44" s="152">
        <f>SUM(CO41:CO43)</f>
        <v>0</v>
      </c>
      <c r="CP44" s="153">
        <f t="shared" si="109"/>
        <v>0</v>
      </c>
      <c r="CQ44" s="149">
        <f t="shared" si="109"/>
        <v>0</v>
      </c>
      <c r="CR44" s="149">
        <f t="shared" si="109"/>
        <v>0</v>
      </c>
      <c r="CS44" s="149">
        <f t="shared" si="109"/>
        <v>0</v>
      </c>
      <c r="CT44" s="149">
        <f t="shared" si="109"/>
        <v>0</v>
      </c>
      <c r="CU44" s="149">
        <f t="shared" ref="CU44" si="118">SUM(CU41:CU43)</f>
        <v>0</v>
      </c>
      <c r="CV44" s="149">
        <f t="shared" ref="CV44:CW44" si="119">SUM(CV41:CV43)</f>
        <v>0</v>
      </c>
      <c r="CW44" s="152">
        <f t="shared" si="119"/>
        <v>0</v>
      </c>
    </row>
    <row r="45" spans="1:101" ht="15.75" thickTop="1" thickBot="1">
      <c r="A45" s="54" t="s">
        <v>45</v>
      </c>
      <c r="B45" s="159">
        <f>SUM(C45:F45)</f>
        <v>0</v>
      </c>
      <c r="C45" s="160"/>
      <c r="D45" s="160"/>
      <c r="E45" s="160"/>
      <c r="F45" s="337">
        <f t="shared" si="107"/>
        <v>0</v>
      </c>
      <c r="G45" s="342"/>
      <c r="H45" s="166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4"/>
      <c r="W45" s="160"/>
      <c r="X45" s="160"/>
      <c r="Y45" s="161"/>
      <c r="Z45" s="162"/>
      <c r="AA45" s="162"/>
      <c r="AB45" s="162"/>
      <c r="AC45" s="162"/>
      <c r="AD45" s="162"/>
      <c r="AE45" s="162"/>
      <c r="AF45" s="162"/>
      <c r="AG45" s="162"/>
      <c r="AH45" s="163"/>
      <c r="AI45" s="163"/>
      <c r="AJ45" s="163"/>
      <c r="AK45" s="163"/>
      <c r="AL45" s="164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5"/>
      <c r="BH45" s="166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4"/>
      <c r="CL45" s="160"/>
      <c r="CM45" s="160"/>
      <c r="CN45" s="160"/>
      <c r="CO45" s="165"/>
      <c r="CP45" s="166"/>
      <c r="CQ45" s="160"/>
      <c r="CR45" s="160"/>
      <c r="CS45" s="160"/>
      <c r="CT45" s="160"/>
      <c r="CU45" s="160"/>
      <c r="CV45" s="160"/>
      <c r="CW45" s="165"/>
    </row>
    <row r="46" spans="1:101" ht="15" thickTop="1">
      <c r="A46" s="57" t="s">
        <v>46</v>
      </c>
      <c r="B46" s="167"/>
      <c r="C46" s="154"/>
      <c r="D46" s="154"/>
      <c r="E46" s="154"/>
      <c r="F46" s="338">
        <f t="shared" si="107"/>
        <v>0</v>
      </c>
      <c r="G46" s="342"/>
      <c r="H46" s="158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6"/>
      <c r="W46" s="154"/>
      <c r="X46" s="154"/>
      <c r="Y46" s="156"/>
      <c r="Z46" s="154"/>
      <c r="AA46" s="154"/>
      <c r="AB46" s="154"/>
      <c r="AC46" s="154"/>
      <c r="AD46" s="154"/>
      <c r="AE46" s="154"/>
      <c r="AF46" s="154"/>
      <c r="AG46" s="154"/>
      <c r="AH46" s="155"/>
      <c r="AI46" s="155"/>
      <c r="AJ46" s="155"/>
      <c r="AK46" s="155"/>
      <c r="AL46" s="156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7"/>
      <c r="BH46" s="158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6"/>
      <c r="CL46" s="154"/>
      <c r="CM46" s="154"/>
      <c r="CN46" s="154"/>
      <c r="CO46" s="157"/>
      <c r="CP46" s="158"/>
      <c r="CQ46" s="154"/>
      <c r="CR46" s="154"/>
      <c r="CS46" s="154"/>
      <c r="CT46" s="154"/>
      <c r="CU46" s="154"/>
      <c r="CV46" s="154"/>
      <c r="CW46" s="157"/>
    </row>
    <row r="47" spans="1:101">
      <c r="A47" s="51" t="s">
        <v>47</v>
      </c>
      <c r="B47" s="141">
        <f>SUM(C47:F47)</f>
        <v>0</v>
      </c>
      <c r="C47" s="142"/>
      <c r="D47" s="142"/>
      <c r="E47" s="142"/>
      <c r="F47" s="336">
        <f t="shared" si="107"/>
        <v>0</v>
      </c>
      <c r="G47" s="342"/>
      <c r="H47" s="148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6"/>
      <c r="W47" s="142"/>
      <c r="X47" s="142"/>
      <c r="Y47" s="143"/>
      <c r="Z47" s="144"/>
      <c r="AA47" s="144"/>
      <c r="AB47" s="144"/>
      <c r="AC47" s="144"/>
      <c r="AD47" s="144"/>
      <c r="AE47" s="144"/>
      <c r="AF47" s="144"/>
      <c r="AG47" s="144"/>
      <c r="AH47" s="145"/>
      <c r="AI47" s="145"/>
      <c r="AJ47" s="145"/>
      <c r="AK47" s="145"/>
      <c r="AL47" s="146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7"/>
      <c r="BH47" s="148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6"/>
      <c r="CL47" s="142"/>
      <c r="CM47" s="142"/>
      <c r="CN47" s="142"/>
      <c r="CO47" s="147"/>
      <c r="CP47" s="148"/>
      <c r="CQ47" s="142"/>
      <c r="CR47" s="142"/>
      <c r="CS47" s="142"/>
      <c r="CT47" s="142"/>
      <c r="CU47" s="142"/>
      <c r="CV47" s="142"/>
      <c r="CW47" s="147"/>
    </row>
    <row r="48" spans="1:101">
      <c r="A48" s="51" t="s">
        <v>48</v>
      </c>
      <c r="B48" s="141">
        <f>SUM(C48:F48)</f>
        <v>0</v>
      </c>
      <c r="C48" s="142"/>
      <c r="D48" s="142"/>
      <c r="E48" s="142"/>
      <c r="F48" s="336">
        <f t="shared" si="107"/>
        <v>0</v>
      </c>
      <c r="G48" s="342"/>
      <c r="H48" s="148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6"/>
      <c r="W48" s="142"/>
      <c r="X48" s="142"/>
      <c r="Y48" s="143"/>
      <c r="Z48" s="144"/>
      <c r="AA48" s="144"/>
      <c r="AB48" s="144"/>
      <c r="AC48" s="144"/>
      <c r="AD48" s="144"/>
      <c r="AE48" s="144"/>
      <c r="AF48" s="144"/>
      <c r="AG48" s="144"/>
      <c r="AH48" s="145"/>
      <c r="AI48" s="145"/>
      <c r="AJ48" s="145"/>
      <c r="AK48" s="145"/>
      <c r="AL48" s="146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7"/>
      <c r="BH48" s="148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6"/>
      <c r="CL48" s="142"/>
      <c r="CM48" s="142"/>
      <c r="CN48" s="142"/>
      <c r="CO48" s="147"/>
      <c r="CP48" s="148"/>
      <c r="CQ48" s="142"/>
      <c r="CR48" s="142"/>
      <c r="CS48" s="142"/>
      <c r="CT48" s="142"/>
      <c r="CU48" s="142"/>
      <c r="CV48" s="142"/>
      <c r="CW48" s="147"/>
    </row>
    <row r="49" spans="1:102" ht="15" thickBot="1">
      <c r="A49" s="54" t="s">
        <v>49</v>
      </c>
      <c r="B49" s="149">
        <f t="shared" ref="B49:CT49" si="120">SUM(B47:B48)</f>
        <v>0</v>
      </c>
      <c r="C49" s="149">
        <f t="shared" si="120"/>
        <v>0</v>
      </c>
      <c r="D49" s="149">
        <f t="shared" si="120"/>
        <v>0</v>
      </c>
      <c r="E49" s="149">
        <f t="shared" si="120"/>
        <v>0</v>
      </c>
      <c r="F49" s="151">
        <f t="shared" si="107"/>
        <v>0</v>
      </c>
      <c r="G49" s="342"/>
      <c r="H49" s="153">
        <f t="shared" ref="H49:U49" si="121">SUM(H47:H48)</f>
        <v>0</v>
      </c>
      <c r="I49" s="149">
        <f t="shared" si="121"/>
        <v>0</v>
      </c>
      <c r="J49" s="149">
        <f t="shared" si="121"/>
        <v>0</v>
      </c>
      <c r="K49" s="149">
        <f t="shared" si="121"/>
        <v>0</v>
      </c>
      <c r="L49" s="149">
        <f t="shared" si="121"/>
        <v>0</v>
      </c>
      <c r="M49" s="149">
        <f t="shared" si="121"/>
        <v>0</v>
      </c>
      <c r="N49" s="149">
        <f t="shared" si="121"/>
        <v>0</v>
      </c>
      <c r="O49" s="149">
        <f t="shared" si="121"/>
        <v>0</v>
      </c>
      <c r="P49" s="149">
        <f t="shared" si="121"/>
        <v>0</v>
      </c>
      <c r="Q49" s="149">
        <f t="shared" si="121"/>
        <v>0</v>
      </c>
      <c r="R49" s="149">
        <f t="shared" ref="R49:S49" si="122">SUM(R47:R48)</f>
        <v>0</v>
      </c>
      <c r="S49" s="149">
        <f t="shared" si="122"/>
        <v>0</v>
      </c>
      <c r="T49" s="149">
        <f t="shared" si="121"/>
        <v>0</v>
      </c>
      <c r="U49" s="149">
        <f t="shared" si="121"/>
        <v>0</v>
      </c>
      <c r="V49" s="150">
        <f>SUM(V47:V48)</f>
        <v>0</v>
      </c>
      <c r="W49" s="149">
        <f>SUM(W47:W48)</f>
        <v>0</v>
      </c>
      <c r="X49" s="149">
        <f>SUM(X47:X48)</f>
        <v>0</v>
      </c>
      <c r="Y49" s="150">
        <f t="shared" si="120"/>
        <v>0</v>
      </c>
      <c r="Z49" s="149">
        <f t="shared" si="120"/>
        <v>0</v>
      </c>
      <c r="AA49" s="149">
        <f t="shared" si="120"/>
        <v>0</v>
      </c>
      <c r="AB49" s="149">
        <f t="shared" ref="AB49" si="123">SUM(AB47:AB48)</f>
        <v>0</v>
      </c>
      <c r="AC49" s="149">
        <f t="shared" si="120"/>
        <v>0</v>
      </c>
      <c r="AD49" s="149">
        <f t="shared" si="120"/>
        <v>0</v>
      </c>
      <c r="AE49" s="149">
        <f t="shared" si="120"/>
        <v>0</v>
      </c>
      <c r="AF49" s="149">
        <f t="shared" si="120"/>
        <v>0</v>
      </c>
      <c r="AG49" s="149">
        <f t="shared" si="120"/>
        <v>0</v>
      </c>
      <c r="AH49" s="151">
        <f t="shared" ref="AH49:AJ49" si="124">SUM(AH47:AH48)</f>
        <v>0</v>
      </c>
      <c r="AI49" s="151">
        <f t="shared" si="124"/>
        <v>0</v>
      </c>
      <c r="AJ49" s="151">
        <f t="shared" si="124"/>
        <v>0</v>
      </c>
      <c r="AK49" s="151">
        <f t="shared" si="120"/>
        <v>0</v>
      </c>
      <c r="AL49" s="150">
        <f t="shared" ref="AL49:CC49" si="125">SUM(AL47:AL48)</f>
        <v>0</v>
      </c>
      <c r="AM49" s="149">
        <f t="shared" si="125"/>
        <v>0</v>
      </c>
      <c r="AN49" s="149">
        <f t="shared" si="125"/>
        <v>0</v>
      </c>
      <c r="AO49" s="149">
        <f t="shared" si="125"/>
        <v>0</v>
      </c>
      <c r="AP49" s="149">
        <f t="shared" si="125"/>
        <v>0</v>
      </c>
      <c r="AQ49" s="149">
        <f t="shared" si="125"/>
        <v>0</v>
      </c>
      <c r="AR49" s="149">
        <f t="shared" si="125"/>
        <v>0</v>
      </c>
      <c r="AS49" s="149">
        <f t="shared" si="125"/>
        <v>0</v>
      </c>
      <c r="AT49" s="149">
        <f t="shared" ref="AT49:BA49" si="126">SUM(AT47:AT48)</f>
        <v>0</v>
      </c>
      <c r="AU49" s="149">
        <f t="shared" si="126"/>
        <v>0</v>
      </c>
      <c r="AV49" s="149">
        <f t="shared" si="126"/>
        <v>0</v>
      </c>
      <c r="AW49" s="149">
        <f t="shared" si="126"/>
        <v>0</v>
      </c>
      <c r="AX49" s="149">
        <f t="shared" si="126"/>
        <v>0</v>
      </c>
      <c r="AY49" s="149">
        <f t="shared" si="126"/>
        <v>0</v>
      </c>
      <c r="AZ49" s="149">
        <f t="shared" si="126"/>
        <v>0</v>
      </c>
      <c r="BA49" s="149">
        <f t="shared" si="126"/>
        <v>0</v>
      </c>
      <c r="BB49" s="149">
        <f t="shared" si="125"/>
        <v>0</v>
      </c>
      <c r="BC49" s="149">
        <f t="shared" si="125"/>
        <v>0</v>
      </c>
      <c r="BD49" s="149">
        <f t="shared" si="125"/>
        <v>0</v>
      </c>
      <c r="BE49" s="149">
        <f t="shared" ref="BE49:BQ49" si="127">SUM(BE47:BE48)</f>
        <v>0</v>
      </c>
      <c r="BF49" s="149">
        <f t="shared" si="127"/>
        <v>0</v>
      </c>
      <c r="BG49" s="152">
        <f t="shared" si="127"/>
        <v>0</v>
      </c>
      <c r="BH49" s="153">
        <f t="shared" si="127"/>
        <v>0</v>
      </c>
      <c r="BI49" s="149">
        <f t="shared" si="127"/>
        <v>0</v>
      </c>
      <c r="BJ49" s="149">
        <f t="shared" si="127"/>
        <v>0</v>
      </c>
      <c r="BK49" s="149">
        <f t="shared" si="127"/>
        <v>0</v>
      </c>
      <c r="BL49" s="149">
        <f t="shared" si="127"/>
        <v>0</v>
      </c>
      <c r="BM49" s="149">
        <f t="shared" si="127"/>
        <v>0</v>
      </c>
      <c r="BN49" s="149">
        <f t="shared" si="127"/>
        <v>0</v>
      </c>
      <c r="BO49" s="149">
        <f t="shared" si="127"/>
        <v>0</v>
      </c>
      <c r="BP49" s="149">
        <f t="shared" si="127"/>
        <v>0</v>
      </c>
      <c r="BQ49" s="149">
        <f t="shared" si="127"/>
        <v>0</v>
      </c>
      <c r="BR49" s="149">
        <f t="shared" si="125"/>
        <v>0</v>
      </c>
      <c r="BS49" s="149">
        <f t="shared" si="125"/>
        <v>0</v>
      </c>
      <c r="BT49" s="149">
        <f t="shared" si="125"/>
        <v>0</v>
      </c>
      <c r="BU49" s="149">
        <f t="shared" si="125"/>
        <v>0</v>
      </c>
      <c r="BV49" s="149">
        <f t="shared" si="125"/>
        <v>0</v>
      </c>
      <c r="BW49" s="149">
        <f t="shared" si="125"/>
        <v>0</v>
      </c>
      <c r="BX49" s="149">
        <f t="shared" si="125"/>
        <v>0</v>
      </c>
      <c r="BY49" s="149">
        <f t="shared" si="125"/>
        <v>0</v>
      </c>
      <c r="BZ49" s="149">
        <f t="shared" si="125"/>
        <v>0</v>
      </c>
      <c r="CA49" s="149">
        <f t="shared" si="125"/>
        <v>0</v>
      </c>
      <c r="CB49" s="149">
        <f t="shared" si="125"/>
        <v>0</v>
      </c>
      <c r="CC49" s="149">
        <f t="shared" si="125"/>
        <v>0</v>
      </c>
      <c r="CD49" s="149">
        <f t="shared" si="120"/>
        <v>0</v>
      </c>
      <c r="CE49" s="149">
        <f t="shared" si="120"/>
        <v>0</v>
      </c>
      <c r="CF49" s="149">
        <f t="shared" si="120"/>
        <v>0</v>
      </c>
      <c r="CG49" s="149">
        <f t="shared" si="120"/>
        <v>0</v>
      </c>
      <c r="CH49" s="149">
        <f t="shared" si="120"/>
        <v>0</v>
      </c>
      <c r="CI49" s="149">
        <f t="shared" ref="CI49" si="128">SUM(CI47:CI48)</f>
        <v>0</v>
      </c>
      <c r="CJ49" s="149">
        <f t="shared" si="120"/>
        <v>0</v>
      </c>
      <c r="CK49" s="150">
        <f>SUM(CK47:CK48)</f>
        <v>0</v>
      </c>
      <c r="CL49" s="149">
        <f>SUM(CL47:CL48)</f>
        <v>0</v>
      </c>
      <c r="CM49" s="149">
        <f>SUM(CM47:CM48)</f>
        <v>0</v>
      </c>
      <c r="CN49" s="149">
        <f>SUM(CN47:CN48)</f>
        <v>0</v>
      </c>
      <c r="CO49" s="152">
        <f>SUM(CO47:CO48)</f>
        <v>0</v>
      </c>
      <c r="CP49" s="153">
        <f t="shared" si="120"/>
        <v>0</v>
      </c>
      <c r="CQ49" s="149">
        <f t="shared" si="120"/>
        <v>0</v>
      </c>
      <c r="CR49" s="149">
        <f t="shared" si="120"/>
        <v>0</v>
      </c>
      <c r="CS49" s="149">
        <f t="shared" si="120"/>
        <v>0</v>
      </c>
      <c r="CT49" s="149">
        <f t="shared" si="120"/>
        <v>0</v>
      </c>
      <c r="CU49" s="149">
        <f t="shared" ref="CU49" si="129">SUM(CU47:CU48)</f>
        <v>0</v>
      </c>
      <c r="CV49" s="149">
        <f t="shared" ref="CV49:CW49" si="130">SUM(CV47:CV48)</f>
        <v>0</v>
      </c>
      <c r="CW49" s="152">
        <f t="shared" si="130"/>
        <v>0</v>
      </c>
    </row>
    <row r="50" spans="1:102" ht="15" thickTop="1">
      <c r="A50" s="50" t="s">
        <v>50</v>
      </c>
      <c r="B50" s="141"/>
      <c r="C50" s="154"/>
      <c r="D50" s="154"/>
      <c r="E50" s="154"/>
      <c r="F50" s="336">
        <f t="shared" si="107"/>
        <v>0</v>
      </c>
      <c r="G50" s="342"/>
      <c r="H50" s="158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6"/>
      <c r="W50" s="154"/>
      <c r="X50" s="154"/>
      <c r="Y50" s="156"/>
      <c r="Z50" s="154"/>
      <c r="AA50" s="154"/>
      <c r="AB50" s="154"/>
      <c r="AC50" s="154"/>
      <c r="AD50" s="154"/>
      <c r="AE50" s="154"/>
      <c r="AF50" s="154"/>
      <c r="AG50" s="154"/>
      <c r="AH50" s="155"/>
      <c r="AI50" s="155"/>
      <c r="AJ50" s="155"/>
      <c r="AK50" s="155"/>
      <c r="AL50" s="156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7"/>
      <c r="BH50" s="158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6"/>
      <c r="CL50" s="154"/>
      <c r="CM50" s="154"/>
      <c r="CN50" s="154"/>
      <c r="CO50" s="157"/>
      <c r="CP50" s="158"/>
      <c r="CQ50" s="154"/>
      <c r="CR50" s="154"/>
      <c r="CS50" s="154"/>
      <c r="CT50" s="154"/>
      <c r="CU50" s="154"/>
      <c r="CV50" s="154"/>
      <c r="CW50" s="157"/>
    </row>
    <row r="51" spans="1:102">
      <c r="A51" s="51" t="s">
        <v>51</v>
      </c>
      <c r="B51" s="141">
        <f>SUM(C51:F51)</f>
        <v>0</v>
      </c>
      <c r="C51" s="142"/>
      <c r="D51" s="142"/>
      <c r="E51" s="142"/>
      <c r="F51" s="336">
        <f t="shared" si="107"/>
        <v>0</v>
      </c>
      <c r="G51" s="342"/>
      <c r="H51" s="148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6"/>
      <c r="W51" s="142"/>
      <c r="X51" s="142"/>
      <c r="Y51" s="143"/>
      <c r="Z51" s="144"/>
      <c r="AA51" s="144"/>
      <c r="AB51" s="144"/>
      <c r="AC51" s="144"/>
      <c r="AD51" s="144"/>
      <c r="AE51" s="144"/>
      <c r="AF51" s="144"/>
      <c r="AG51" s="144"/>
      <c r="AH51" s="145"/>
      <c r="AI51" s="145"/>
      <c r="AJ51" s="145"/>
      <c r="AK51" s="145"/>
      <c r="AL51" s="146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7"/>
      <c r="BH51" s="148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6"/>
      <c r="CL51" s="142"/>
      <c r="CM51" s="142"/>
      <c r="CN51" s="142"/>
      <c r="CO51" s="147"/>
      <c r="CP51" s="148"/>
      <c r="CQ51" s="142"/>
      <c r="CR51" s="142"/>
      <c r="CS51" s="142"/>
      <c r="CT51" s="142"/>
      <c r="CU51" s="142"/>
      <c r="CV51" s="142"/>
      <c r="CW51" s="147"/>
    </row>
    <row r="52" spans="1:102">
      <c r="A52" s="51" t="s">
        <v>52</v>
      </c>
      <c r="B52" s="141">
        <f t="shared" ref="B52" si="131">SUM(C52:F52)</f>
        <v>0</v>
      </c>
      <c r="C52" s="142"/>
      <c r="D52" s="142"/>
      <c r="E52" s="142"/>
      <c r="F52" s="336">
        <f t="shared" si="107"/>
        <v>0</v>
      </c>
      <c r="G52" s="342"/>
      <c r="H52" s="148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6"/>
      <c r="W52" s="142"/>
      <c r="X52" s="142"/>
      <c r="Y52" s="143"/>
      <c r="Z52" s="144"/>
      <c r="AA52" s="144"/>
      <c r="AB52" s="144"/>
      <c r="AC52" s="144"/>
      <c r="AD52" s="144"/>
      <c r="AE52" s="144"/>
      <c r="AF52" s="144"/>
      <c r="AG52" s="144"/>
      <c r="AH52" s="145"/>
      <c r="AI52" s="145"/>
      <c r="AJ52" s="145"/>
      <c r="AK52" s="145"/>
      <c r="AL52" s="146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7"/>
      <c r="BH52" s="148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6"/>
      <c r="CL52" s="142"/>
      <c r="CM52" s="142"/>
      <c r="CN52" s="142"/>
      <c r="CO52" s="147"/>
      <c r="CP52" s="148"/>
      <c r="CQ52" s="142"/>
      <c r="CR52" s="142"/>
      <c r="CS52" s="142"/>
      <c r="CT52" s="142"/>
      <c r="CU52" s="142"/>
      <c r="CV52" s="142"/>
      <c r="CW52" s="147"/>
    </row>
    <row r="53" spans="1:102">
      <c r="A53" s="51" t="s">
        <v>53</v>
      </c>
      <c r="B53" s="141">
        <f>SUM(C53:F53)</f>
        <v>0</v>
      </c>
      <c r="C53" s="142"/>
      <c r="D53" s="142"/>
      <c r="E53" s="142"/>
      <c r="F53" s="336">
        <f t="shared" si="107"/>
        <v>0</v>
      </c>
      <c r="G53" s="342"/>
      <c r="H53" s="148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6"/>
      <c r="W53" s="142"/>
      <c r="X53" s="142"/>
      <c r="Y53" s="143"/>
      <c r="Z53" s="144"/>
      <c r="AA53" s="144"/>
      <c r="AB53" s="144"/>
      <c r="AC53" s="144"/>
      <c r="AD53" s="144"/>
      <c r="AE53" s="144"/>
      <c r="AF53" s="144"/>
      <c r="AG53" s="144"/>
      <c r="AH53" s="145"/>
      <c r="AI53" s="145"/>
      <c r="AJ53" s="145"/>
      <c r="AK53" s="145"/>
      <c r="AL53" s="146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7"/>
      <c r="BH53" s="148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6"/>
      <c r="CL53" s="142"/>
      <c r="CM53" s="142"/>
      <c r="CN53" s="142"/>
      <c r="CO53" s="147"/>
      <c r="CP53" s="148"/>
      <c r="CQ53" s="142"/>
      <c r="CR53" s="142"/>
      <c r="CS53" s="142"/>
      <c r="CT53" s="142"/>
      <c r="CU53" s="142"/>
      <c r="CV53" s="142"/>
      <c r="CW53" s="147"/>
    </row>
    <row r="54" spans="1:102" ht="15" thickBot="1">
      <c r="A54" s="54" t="s">
        <v>54</v>
      </c>
      <c r="B54" s="149">
        <f>SUM(B51:B53)</f>
        <v>0</v>
      </c>
      <c r="C54" s="149">
        <f t="shared" ref="C54:CT54" si="132">SUM(C51:C53)</f>
        <v>0</v>
      </c>
      <c r="D54" s="149">
        <f t="shared" si="132"/>
        <v>0</v>
      </c>
      <c r="E54" s="149">
        <f t="shared" si="132"/>
        <v>0</v>
      </c>
      <c r="F54" s="151">
        <f t="shared" si="107"/>
        <v>0</v>
      </c>
      <c r="G54" s="342"/>
      <c r="H54" s="153">
        <f t="shared" ref="H54:U54" si="133">SUM(H51:H53)</f>
        <v>0</v>
      </c>
      <c r="I54" s="149">
        <f t="shared" si="133"/>
        <v>0</v>
      </c>
      <c r="J54" s="149">
        <f t="shared" si="133"/>
        <v>0</v>
      </c>
      <c r="K54" s="149">
        <f t="shared" si="133"/>
        <v>0</v>
      </c>
      <c r="L54" s="149">
        <f t="shared" si="133"/>
        <v>0</v>
      </c>
      <c r="M54" s="149">
        <f t="shared" si="133"/>
        <v>0</v>
      </c>
      <c r="N54" s="149">
        <f t="shared" si="133"/>
        <v>0</v>
      </c>
      <c r="O54" s="149">
        <f t="shared" si="133"/>
        <v>0</v>
      </c>
      <c r="P54" s="149">
        <f t="shared" si="133"/>
        <v>0</v>
      </c>
      <c r="Q54" s="149">
        <f t="shared" si="133"/>
        <v>0</v>
      </c>
      <c r="R54" s="149">
        <f t="shared" ref="R54:S54" si="134">SUM(R51:R53)</f>
        <v>0</v>
      </c>
      <c r="S54" s="149">
        <f t="shared" si="134"/>
        <v>0</v>
      </c>
      <c r="T54" s="149">
        <f t="shared" si="133"/>
        <v>0</v>
      </c>
      <c r="U54" s="149">
        <f t="shared" si="133"/>
        <v>0</v>
      </c>
      <c r="V54" s="150">
        <f>SUM(V51:V53)</f>
        <v>0</v>
      </c>
      <c r="W54" s="149">
        <f>SUM(W51:W53)</f>
        <v>0</v>
      </c>
      <c r="X54" s="149">
        <f>SUM(X51:X53)</f>
        <v>0</v>
      </c>
      <c r="Y54" s="150">
        <f t="shared" si="132"/>
        <v>0</v>
      </c>
      <c r="Z54" s="149">
        <f t="shared" si="132"/>
        <v>0</v>
      </c>
      <c r="AA54" s="149">
        <f t="shared" si="132"/>
        <v>0</v>
      </c>
      <c r="AB54" s="149">
        <f t="shared" ref="AB54" si="135">SUM(AB51:AB53)</f>
        <v>0</v>
      </c>
      <c r="AC54" s="149">
        <f t="shared" si="132"/>
        <v>0</v>
      </c>
      <c r="AD54" s="149">
        <f t="shared" si="132"/>
        <v>0</v>
      </c>
      <c r="AE54" s="149">
        <f t="shared" si="132"/>
        <v>0</v>
      </c>
      <c r="AF54" s="149">
        <f t="shared" si="132"/>
        <v>0</v>
      </c>
      <c r="AG54" s="149">
        <f t="shared" si="132"/>
        <v>0</v>
      </c>
      <c r="AH54" s="151">
        <f t="shared" ref="AH54:AJ54" si="136">SUM(AH51:AH53)</f>
        <v>0</v>
      </c>
      <c r="AI54" s="151">
        <f t="shared" si="136"/>
        <v>0</v>
      </c>
      <c r="AJ54" s="151">
        <f t="shared" si="136"/>
        <v>0</v>
      </c>
      <c r="AK54" s="151">
        <f t="shared" si="132"/>
        <v>0</v>
      </c>
      <c r="AL54" s="150">
        <f t="shared" ref="AL54:CC54" si="137">SUM(AL51:AL53)</f>
        <v>0</v>
      </c>
      <c r="AM54" s="149">
        <f t="shared" si="137"/>
        <v>0</v>
      </c>
      <c r="AN54" s="149">
        <f t="shared" si="137"/>
        <v>0</v>
      </c>
      <c r="AO54" s="149">
        <f t="shared" si="137"/>
        <v>0</v>
      </c>
      <c r="AP54" s="149">
        <f t="shared" si="137"/>
        <v>0</v>
      </c>
      <c r="AQ54" s="149">
        <f t="shared" si="137"/>
        <v>0</v>
      </c>
      <c r="AR54" s="149">
        <f t="shared" si="137"/>
        <v>0</v>
      </c>
      <c r="AS54" s="149">
        <f t="shared" si="137"/>
        <v>0</v>
      </c>
      <c r="AT54" s="149">
        <f t="shared" ref="AT54:BA54" si="138">SUM(AT51:AT53)</f>
        <v>0</v>
      </c>
      <c r="AU54" s="149">
        <f t="shared" si="138"/>
        <v>0</v>
      </c>
      <c r="AV54" s="149">
        <f t="shared" si="138"/>
        <v>0</v>
      </c>
      <c r="AW54" s="149">
        <f t="shared" si="138"/>
        <v>0</v>
      </c>
      <c r="AX54" s="149">
        <f t="shared" si="138"/>
        <v>0</v>
      </c>
      <c r="AY54" s="149">
        <f t="shared" si="138"/>
        <v>0</v>
      </c>
      <c r="AZ54" s="149">
        <f t="shared" si="138"/>
        <v>0</v>
      </c>
      <c r="BA54" s="149">
        <f t="shared" si="138"/>
        <v>0</v>
      </c>
      <c r="BB54" s="149">
        <f t="shared" si="137"/>
        <v>0</v>
      </c>
      <c r="BC54" s="149">
        <f t="shared" si="137"/>
        <v>0</v>
      </c>
      <c r="BD54" s="149">
        <f t="shared" si="137"/>
        <v>0</v>
      </c>
      <c r="BE54" s="149">
        <f t="shared" ref="BE54:BQ54" si="139">SUM(BE51:BE53)</f>
        <v>0</v>
      </c>
      <c r="BF54" s="149">
        <f t="shared" si="139"/>
        <v>0</v>
      </c>
      <c r="BG54" s="152">
        <f t="shared" si="139"/>
        <v>0</v>
      </c>
      <c r="BH54" s="153">
        <f t="shared" si="139"/>
        <v>0</v>
      </c>
      <c r="BI54" s="149">
        <f t="shared" si="139"/>
        <v>0</v>
      </c>
      <c r="BJ54" s="149">
        <f t="shared" si="139"/>
        <v>0</v>
      </c>
      <c r="BK54" s="149">
        <f t="shared" si="139"/>
        <v>0</v>
      </c>
      <c r="BL54" s="149">
        <f t="shared" si="139"/>
        <v>0</v>
      </c>
      <c r="BM54" s="149">
        <f t="shared" si="139"/>
        <v>0</v>
      </c>
      <c r="BN54" s="149">
        <f t="shared" si="139"/>
        <v>0</v>
      </c>
      <c r="BO54" s="149">
        <f t="shared" si="139"/>
        <v>0</v>
      </c>
      <c r="BP54" s="149">
        <f t="shared" si="139"/>
        <v>0</v>
      </c>
      <c r="BQ54" s="149">
        <f t="shared" si="139"/>
        <v>0</v>
      </c>
      <c r="BR54" s="149">
        <f t="shared" si="137"/>
        <v>0</v>
      </c>
      <c r="BS54" s="149">
        <f t="shared" si="137"/>
        <v>0</v>
      </c>
      <c r="BT54" s="149">
        <f t="shared" si="137"/>
        <v>0</v>
      </c>
      <c r="BU54" s="149">
        <f t="shared" si="137"/>
        <v>0</v>
      </c>
      <c r="BV54" s="149">
        <f t="shared" si="137"/>
        <v>0</v>
      </c>
      <c r="BW54" s="149">
        <f t="shared" si="137"/>
        <v>0</v>
      </c>
      <c r="BX54" s="149">
        <f t="shared" si="137"/>
        <v>0</v>
      </c>
      <c r="BY54" s="149">
        <f t="shared" si="137"/>
        <v>0</v>
      </c>
      <c r="BZ54" s="149">
        <f t="shared" si="137"/>
        <v>0</v>
      </c>
      <c r="CA54" s="149">
        <f t="shared" si="137"/>
        <v>0</v>
      </c>
      <c r="CB54" s="149">
        <f t="shared" si="137"/>
        <v>0</v>
      </c>
      <c r="CC54" s="149">
        <f t="shared" si="137"/>
        <v>0</v>
      </c>
      <c r="CD54" s="149">
        <f t="shared" si="132"/>
        <v>0</v>
      </c>
      <c r="CE54" s="149">
        <f t="shared" si="132"/>
        <v>0</v>
      </c>
      <c r="CF54" s="149">
        <f t="shared" si="132"/>
        <v>0</v>
      </c>
      <c r="CG54" s="149">
        <f t="shared" si="132"/>
        <v>0</v>
      </c>
      <c r="CH54" s="149">
        <f t="shared" si="132"/>
        <v>0</v>
      </c>
      <c r="CI54" s="149">
        <f t="shared" ref="CI54" si="140">SUM(CI51:CI53)</f>
        <v>0</v>
      </c>
      <c r="CJ54" s="149">
        <f t="shared" si="132"/>
        <v>0</v>
      </c>
      <c r="CK54" s="150">
        <f>SUM(CK51:CK53)</f>
        <v>0</v>
      </c>
      <c r="CL54" s="149">
        <f>SUM(CL51:CL53)</f>
        <v>0</v>
      </c>
      <c r="CM54" s="149">
        <f>SUM(CM51:CM53)</f>
        <v>0</v>
      </c>
      <c r="CN54" s="149">
        <f>SUM(CN51:CN53)</f>
        <v>0</v>
      </c>
      <c r="CO54" s="152">
        <f>SUM(CO51:CO53)</f>
        <v>0</v>
      </c>
      <c r="CP54" s="153">
        <f t="shared" si="132"/>
        <v>0</v>
      </c>
      <c r="CQ54" s="149">
        <f t="shared" si="132"/>
        <v>0</v>
      </c>
      <c r="CR54" s="149">
        <f t="shared" si="132"/>
        <v>0</v>
      </c>
      <c r="CS54" s="149">
        <f t="shared" si="132"/>
        <v>0</v>
      </c>
      <c r="CT54" s="149">
        <f t="shared" si="132"/>
        <v>0</v>
      </c>
      <c r="CU54" s="149">
        <f t="shared" ref="CU54" si="141">SUM(CU51:CU53)</f>
        <v>0</v>
      </c>
      <c r="CV54" s="149">
        <f t="shared" ref="CV54:CW54" si="142">SUM(CV51:CV53)</f>
        <v>0</v>
      </c>
      <c r="CW54" s="152">
        <f t="shared" si="142"/>
        <v>0</v>
      </c>
    </row>
    <row r="55" spans="1:102" ht="15" thickTop="1">
      <c r="A55" s="58" t="s">
        <v>55</v>
      </c>
      <c r="B55" s="168">
        <f>SUM(B13,B23,B32,B35,B39,B44,B45,B49,B54)</f>
        <v>0</v>
      </c>
      <c r="C55" s="168">
        <f t="shared" ref="C55:CT55" si="143">SUM(C13,C23,C32,C35,C39,C44,C45,C49,C54)</f>
        <v>0</v>
      </c>
      <c r="D55" s="168">
        <f t="shared" si="143"/>
        <v>0</v>
      </c>
      <c r="E55" s="168">
        <f t="shared" si="143"/>
        <v>0</v>
      </c>
      <c r="F55" s="170">
        <f t="shared" si="107"/>
        <v>0</v>
      </c>
      <c r="G55" s="342"/>
      <c r="H55" s="172">
        <f t="shared" ref="H55:U55" si="144">SUM(H13,H23,H32,H35,H39,H44,H45,H49,H54)</f>
        <v>0</v>
      </c>
      <c r="I55" s="168">
        <f t="shared" si="144"/>
        <v>0</v>
      </c>
      <c r="J55" s="168">
        <f t="shared" si="144"/>
        <v>0</v>
      </c>
      <c r="K55" s="168">
        <f t="shared" si="144"/>
        <v>0</v>
      </c>
      <c r="L55" s="168">
        <f t="shared" si="144"/>
        <v>0</v>
      </c>
      <c r="M55" s="168">
        <f t="shared" si="144"/>
        <v>0</v>
      </c>
      <c r="N55" s="168">
        <f t="shared" si="144"/>
        <v>0</v>
      </c>
      <c r="O55" s="168">
        <f t="shared" si="144"/>
        <v>0</v>
      </c>
      <c r="P55" s="168">
        <f t="shared" si="144"/>
        <v>0</v>
      </c>
      <c r="Q55" s="168">
        <f t="shared" si="144"/>
        <v>0</v>
      </c>
      <c r="R55" s="168">
        <f t="shared" ref="R55:S55" si="145">SUM(R13,R23,R32,R35,R39,R44,R45,R49,R54)</f>
        <v>0</v>
      </c>
      <c r="S55" s="168">
        <f t="shared" si="145"/>
        <v>0</v>
      </c>
      <c r="T55" s="168">
        <f t="shared" si="144"/>
        <v>0</v>
      </c>
      <c r="U55" s="168">
        <f t="shared" si="144"/>
        <v>0</v>
      </c>
      <c r="V55" s="169">
        <f>SUM(V13,V23,V32,V35,V39,V44,V45,V49,V54)</f>
        <v>0</v>
      </c>
      <c r="W55" s="168">
        <f>SUM(W13,W23,W32,W35,W39,W44,W45,W49,W54)</f>
        <v>0</v>
      </c>
      <c r="X55" s="168">
        <f>SUM(X13,X23,X32,X35,X39,X44,X45,X49,X54)</f>
        <v>0</v>
      </c>
      <c r="Y55" s="169">
        <f t="shared" si="143"/>
        <v>0</v>
      </c>
      <c r="Z55" s="168">
        <f t="shared" si="143"/>
        <v>0</v>
      </c>
      <c r="AA55" s="168">
        <f t="shared" si="143"/>
        <v>0</v>
      </c>
      <c r="AB55" s="168">
        <f t="shared" ref="AB55" si="146">SUM(AB13,AB23,AB32,AB35,AB39,AB44,AB45,AB49,AB54)</f>
        <v>0</v>
      </c>
      <c r="AC55" s="168">
        <f t="shared" si="143"/>
        <v>0</v>
      </c>
      <c r="AD55" s="168">
        <f t="shared" si="143"/>
        <v>0</v>
      </c>
      <c r="AE55" s="168">
        <f t="shared" si="143"/>
        <v>0</v>
      </c>
      <c r="AF55" s="168">
        <f t="shared" si="143"/>
        <v>0</v>
      </c>
      <c r="AG55" s="168">
        <f t="shared" si="143"/>
        <v>0</v>
      </c>
      <c r="AH55" s="170">
        <f t="shared" ref="AH55:AJ55" si="147">SUM(AH13,AH23,AH32,AH35,AH39,AH44,AH45,AH49,AH54)</f>
        <v>0</v>
      </c>
      <c r="AI55" s="170">
        <f t="shared" si="147"/>
        <v>0</v>
      </c>
      <c r="AJ55" s="170">
        <f t="shared" si="147"/>
        <v>0</v>
      </c>
      <c r="AK55" s="170">
        <f t="shared" si="143"/>
        <v>0</v>
      </c>
      <c r="AL55" s="169">
        <f t="shared" ref="AL55:CC55" si="148">SUM(AL13,AL23,AL32,AL35,AL39,AL44,AL45,AL49,AL54)</f>
        <v>0</v>
      </c>
      <c r="AM55" s="168">
        <f t="shared" si="148"/>
        <v>0</v>
      </c>
      <c r="AN55" s="168">
        <f t="shared" si="148"/>
        <v>0</v>
      </c>
      <c r="AO55" s="168">
        <f t="shared" si="148"/>
        <v>0</v>
      </c>
      <c r="AP55" s="168">
        <f t="shared" si="148"/>
        <v>0</v>
      </c>
      <c r="AQ55" s="168">
        <f t="shared" si="148"/>
        <v>0</v>
      </c>
      <c r="AR55" s="168">
        <f t="shared" si="148"/>
        <v>0</v>
      </c>
      <c r="AS55" s="168">
        <f t="shared" si="148"/>
        <v>0</v>
      </c>
      <c r="AT55" s="168">
        <f t="shared" ref="AT55:BA55" si="149">SUM(AT13,AT23,AT32,AT35,AT39,AT44,AT45,AT49,AT54)</f>
        <v>0</v>
      </c>
      <c r="AU55" s="168">
        <f t="shared" si="149"/>
        <v>0</v>
      </c>
      <c r="AV55" s="168">
        <f t="shared" si="149"/>
        <v>0</v>
      </c>
      <c r="AW55" s="168">
        <f t="shared" si="149"/>
        <v>0</v>
      </c>
      <c r="AX55" s="168">
        <f t="shared" si="149"/>
        <v>0</v>
      </c>
      <c r="AY55" s="168">
        <f t="shared" si="149"/>
        <v>0</v>
      </c>
      <c r="AZ55" s="168">
        <f t="shared" si="149"/>
        <v>0</v>
      </c>
      <c r="BA55" s="168">
        <f t="shared" si="149"/>
        <v>0</v>
      </c>
      <c r="BB55" s="168">
        <f t="shared" si="148"/>
        <v>0</v>
      </c>
      <c r="BC55" s="168">
        <f t="shared" si="148"/>
        <v>0</v>
      </c>
      <c r="BD55" s="168">
        <f t="shared" si="148"/>
        <v>0</v>
      </c>
      <c r="BE55" s="168">
        <f t="shared" ref="BE55:BQ55" si="150">SUM(BE13,BE23,BE32,BE35,BE39,BE44,BE45,BE49,BE54)</f>
        <v>0</v>
      </c>
      <c r="BF55" s="168">
        <f t="shared" si="150"/>
        <v>0</v>
      </c>
      <c r="BG55" s="171">
        <f t="shared" si="150"/>
        <v>0</v>
      </c>
      <c r="BH55" s="172">
        <f t="shared" si="150"/>
        <v>0</v>
      </c>
      <c r="BI55" s="168">
        <f t="shared" si="150"/>
        <v>0</v>
      </c>
      <c r="BJ55" s="168">
        <f t="shared" si="150"/>
        <v>0</v>
      </c>
      <c r="BK55" s="168">
        <f t="shared" si="150"/>
        <v>0</v>
      </c>
      <c r="BL55" s="168">
        <f t="shared" si="150"/>
        <v>0</v>
      </c>
      <c r="BM55" s="168">
        <f t="shared" si="150"/>
        <v>0</v>
      </c>
      <c r="BN55" s="168">
        <f t="shared" si="150"/>
        <v>0</v>
      </c>
      <c r="BO55" s="168">
        <f t="shared" si="150"/>
        <v>0</v>
      </c>
      <c r="BP55" s="168">
        <f t="shared" si="150"/>
        <v>0</v>
      </c>
      <c r="BQ55" s="168">
        <f t="shared" si="150"/>
        <v>0</v>
      </c>
      <c r="BR55" s="168">
        <f t="shared" si="148"/>
        <v>0</v>
      </c>
      <c r="BS55" s="168">
        <f t="shared" si="148"/>
        <v>0</v>
      </c>
      <c r="BT55" s="168">
        <f t="shared" si="148"/>
        <v>0</v>
      </c>
      <c r="BU55" s="168">
        <f t="shared" si="148"/>
        <v>0</v>
      </c>
      <c r="BV55" s="168">
        <f t="shared" si="148"/>
        <v>0</v>
      </c>
      <c r="BW55" s="168">
        <f t="shared" si="148"/>
        <v>0</v>
      </c>
      <c r="BX55" s="168">
        <f t="shared" si="148"/>
        <v>0</v>
      </c>
      <c r="BY55" s="168">
        <f t="shared" si="148"/>
        <v>0</v>
      </c>
      <c r="BZ55" s="168">
        <f t="shared" si="148"/>
        <v>0</v>
      </c>
      <c r="CA55" s="168">
        <f t="shared" si="148"/>
        <v>0</v>
      </c>
      <c r="CB55" s="168">
        <f t="shared" si="148"/>
        <v>0</v>
      </c>
      <c r="CC55" s="168">
        <f t="shared" si="148"/>
        <v>0</v>
      </c>
      <c r="CD55" s="168">
        <f t="shared" si="143"/>
        <v>0</v>
      </c>
      <c r="CE55" s="168">
        <f t="shared" si="143"/>
        <v>0</v>
      </c>
      <c r="CF55" s="168">
        <f t="shared" si="143"/>
        <v>0</v>
      </c>
      <c r="CG55" s="168">
        <f t="shared" si="143"/>
        <v>0</v>
      </c>
      <c r="CH55" s="168">
        <f t="shared" si="143"/>
        <v>0</v>
      </c>
      <c r="CI55" s="168">
        <f t="shared" ref="CI55" si="151">SUM(CI13,CI23,CI32,CI35,CI39,CI44,CI45,CI49,CI54)</f>
        <v>0</v>
      </c>
      <c r="CJ55" s="168">
        <f t="shared" si="143"/>
        <v>0</v>
      </c>
      <c r="CK55" s="169">
        <f>SUM(CK13,CK23,CK32,CK35,CK39,CK44,CK45,CK49,CK54)</f>
        <v>0</v>
      </c>
      <c r="CL55" s="168">
        <f>SUM(CL13,CL23,CL32,CL35,CL39,CL44,CL45,CL49,CL54)</f>
        <v>0</v>
      </c>
      <c r="CM55" s="168">
        <f>SUM(CM13,CM23,CM32,CM35,CM39,CM44,CM45,CM49,CM54)</f>
        <v>0</v>
      </c>
      <c r="CN55" s="168">
        <f>SUM(CN13,CN23,CN32,CN35,CN39,CN44,CN45,CN49,CN54)</f>
        <v>0</v>
      </c>
      <c r="CO55" s="171">
        <f>SUM(CO13,CO23,CO32,CO35,CO39,CO44,CO45,CO49,CO54)</f>
        <v>0</v>
      </c>
      <c r="CP55" s="172">
        <f t="shared" si="143"/>
        <v>0</v>
      </c>
      <c r="CQ55" s="168">
        <f t="shared" si="143"/>
        <v>0</v>
      </c>
      <c r="CR55" s="168">
        <f t="shared" si="143"/>
        <v>0</v>
      </c>
      <c r="CS55" s="168">
        <f t="shared" si="143"/>
        <v>0</v>
      </c>
      <c r="CT55" s="168">
        <f t="shared" si="143"/>
        <v>0</v>
      </c>
      <c r="CU55" s="168">
        <f t="shared" ref="CU55" si="152">SUM(CU13,CU23,CU32,CU35,CU39,CU44,CU45,CU49,CU54)</f>
        <v>0</v>
      </c>
      <c r="CV55" s="168">
        <f t="shared" ref="CV55:CW55" si="153">SUM(CV13,CV23,CV32,CV35,CV39,CV44,CV45,CV49,CV54)</f>
        <v>0</v>
      </c>
      <c r="CW55" s="171">
        <f t="shared" si="153"/>
        <v>0</v>
      </c>
    </row>
    <row r="56" spans="1:102">
      <c r="A56" s="51" t="s">
        <v>56</v>
      </c>
      <c r="B56" s="141">
        <f>SUM(C56:F56)</f>
        <v>0</v>
      </c>
      <c r="C56" s="173"/>
      <c r="D56" s="174">
        <f>SUM(E56,H56:CW56)*-1</f>
        <v>0</v>
      </c>
      <c r="E56" s="142"/>
      <c r="F56" s="336">
        <f t="shared" si="107"/>
        <v>0</v>
      </c>
      <c r="G56" s="342"/>
      <c r="H56" s="148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6"/>
      <c r="W56" s="142"/>
      <c r="X56" s="142"/>
      <c r="Y56" s="143"/>
      <c r="Z56" s="144"/>
      <c r="AA56" s="144"/>
      <c r="AB56" s="144"/>
      <c r="AC56" s="144"/>
      <c r="AD56" s="144"/>
      <c r="AE56" s="144"/>
      <c r="AF56" s="144"/>
      <c r="AG56" s="144"/>
      <c r="AH56" s="145"/>
      <c r="AI56" s="145"/>
      <c r="AJ56" s="145"/>
      <c r="AK56" s="145"/>
      <c r="AL56" s="146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7"/>
      <c r="BH56" s="148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6"/>
      <c r="CL56" s="142"/>
      <c r="CM56" s="142"/>
      <c r="CN56" s="142"/>
      <c r="CO56" s="147"/>
      <c r="CP56" s="148"/>
      <c r="CQ56" s="142"/>
      <c r="CR56" s="142"/>
      <c r="CS56" s="142"/>
      <c r="CT56" s="142"/>
      <c r="CU56" s="142"/>
      <c r="CV56" s="142"/>
      <c r="CW56" s="147"/>
    </row>
    <row r="57" spans="1:102" ht="15" thickBot="1">
      <c r="A57" s="54" t="s">
        <v>57</v>
      </c>
      <c r="B57" s="149">
        <f>B55+B56</f>
        <v>0</v>
      </c>
      <c r="C57" s="149">
        <f>C55</f>
        <v>0</v>
      </c>
      <c r="D57" s="149">
        <f t="shared" ref="D57:CT57" si="154">D55+D56</f>
        <v>0</v>
      </c>
      <c r="E57" s="149">
        <f>E55+E56</f>
        <v>0</v>
      </c>
      <c r="F57" s="151">
        <f>SUM(H57:CW57)</f>
        <v>0</v>
      </c>
      <c r="G57" s="343"/>
      <c r="H57" s="153">
        <f t="shared" ref="H57:U57" si="155">H55+H56</f>
        <v>0</v>
      </c>
      <c r="I57" s="149">
        <f t="shared" si="155"/>
        <v>0</v>
      </c>
      <c r="J57" s="149">
        <f t="shared" si="155"/>
        <v>0</v>
      </c>
      <c r="K57" s="149">
        <f t="shared" si="155"/>
        <v>0</v>
      </c>
      <c r="L57" s="149">
        <f t="shared" si="155"/>
        <v>0</v>
      </c>
      <c r="M57" s="149">
        <f t="shared" si="155"/>
        <v>0</v>
      </c>
      <c r="N57" s="149">
        <f t="shared" si="155"/>
        <v>0</v>
      </c>
      <c r="O57" s="149">
        <f t="shared" si="155"/>
        <v>0</v>
      </c>
      <c r="P57" s="149">
        <f t="shared" si="155"/>
        <v>0</v>
      </c>
      <c r="Q57" s="149">
        <f t="shared" si="155"/>
        <v>0</v>
      </c>
      <c r="R57" s="149">
        <f t="shared" ref="R57:S57" si="156">R55+R56</f>
        <v>0</v>
      </c>
      <c r="S57" s="149">
        <f t="shared" si="156"/>
        <v>0</v>
      </c>
      <c r="T57" s="149">
        <f t="shared" si="155"/>
        <v>0</v>
      </c>
      <c r="U57" s="149">
        <f t="shared" si="155"/>
        <v>0</v>
      </c>
      <c r="V57" s="150">
        <f>V55+V56</f>
        <v>0</v>
      </c>
      <c r="W57" s="149">
        <f>W55+W56</f>
        <v>0</v>
      </c>
      <c r="X57" s="149">
        <f>X55+X56</f>
        <v>0</v>
      </c>
      <c r="Y57" s="150">
        <f t="shared" si="154"/>
        <v>0</v>
      </c>
      <c r="Z57" s="149">
        <f t="shared" si="154"/>
        <v>0</v>
      </c>
      <c r="AA57" s="149">
        <f t="shared" si="154"/>
        <v>0</v>
      </c>
      <c r="AB57" s="149">
        <f t="shared" ref="AB57" si="157">AB55+AB56</f>
        <v>0</v>
      </c>
      <c r="AC57" s="149">
        <f t="shared" si="154"/>
        <v>0</v>
      </c>
      <c r="AD57" s="149">
        <f t="shared" si="154"/>
        <v>0</v>
      </c>
      <c r="AE57" s="149">
        <f t="shared" si="154"/>
        <v>0</v>
      </c>
      <c r="AF57" s="149">
        <f t="shared" si="154"/>
        <v>0</v>
      </c>
      <c r="AG57" s="149">
        <f t="shared" si="154"/>
        <v>0</v>
      </c>
      <c r="AH57" s="151">
        <f t="shared" ref="AH57:AJ57" si="158">AH55+AH56</f>
        <v>0</v>
      </c>
      <c r="AI57" s="151">
        <f t="shared" si="158"/>
        <v>0</v>
      </c>
      <c r="AJ57" s="151">
        <f t="shared" si="158"/>
        <v>0</v>
      </c>
      <c r="AK57" s="151">
        <f t="shared" si="154"/>
        <v>0</v>
      </c>
      <c r="AL57" s="150">
        <f t="shared" ref="AL57:CC57" si="159">AL55+AL56</f>
        <v>0</v>
      </c>
      <c r="AM57" s="149">
        <f t="shared" si="159"/>
        <v>0</v>
      </c>
      <c r="AN57" s="149">
        <f t="shared" si="159"/>
        <v>0</v>
      </c>
      <c r="AO57" s="149">
        <f t="shared" si="159"/>
        <v>0</v>
      </c>
      <c r="AP57" s="149">
        <f t="shared" si="159"/>
        <v>0</v>
      </c>
      <c r="AQ57" s="149">
        <f t="shared" si="159"/>
        <v>0</v>
      </c>
      <c r="AR57" s="149">
        <f t="shared" si="159"/>
        <v>0</v>
      </c>
      <c r="AS57" s="149">
        <f t="shared" si="159"/>
        <v>0</v>
      </c>
      <c r="AT57" s="149">
        <f t="shared" ref="AT57:BA57" si="160">AT55+AT56</f>
        <v>0</v>
      </c>
      <c r="AU57" s="149">
        <f t="shared" si="160"/>
        <v>0</v>
      </c>
      <c r="AV57" s="149">
        <f t="shared" si="160"/>
        <v>0</v>
      </c>
      <c r="AW57" s="149">
        <f t="shared" si="160"/>
        <v>0</v>
      </c>
      <c r="AX57" s="149">
        <f t="shared" si="160"/>
        <v>0</v>
      </c>
      <c r="AY57" s="149">
        <f t="shared" si="160"/>
        <v>0</v>
      </c>
      <c r="AZ57" s="149">
        <f t="shared" si="160"/>
        <v>0</v>
      </c>
      <c r="BA57" s="149">
        <f t="shared" si="160"/>
        <v>0</v>
      </c>
      <c r="BB57" s="149">
        <f t="shared" si="159"/>
        <v>0</v>
      </c>
      <c r="BC57" s="149">
        <f t="shared" si="159"/>
        <v>0</v>
      </c>
      <c r="BD57" s="149">
        <f t="shared" si="159"/>
        <v>0</v>
      </c>
      <c r="BE57" s="149">
        <f t="shared" ref="BE57:BQ57" si="161">BE55+BE56</f>
        <v>0</v>
      </c>
      <c r="BF57" s="149">
        <f t="shared" si="161"/>
        <v>0</v>
      </c>
      <c r="BG57" s="152">
        <f t="shared" si="161"/>
        <v>0</v>
      </c>
      <c r="BH57" s="153">
        <f t="shared" si="161"/>
        <v>0</v>
      </c>
      <c r="BI57" s="149">
        <f t="shared" si="161"/>
        <v>0</v>
      </c>
      <c r="BJ57" s="149">
        <f t="shared" si="161"/>
        <v>0</v>
      </c>
      <c r="BK57" s="149">
        <f t="shared" si="161"/>
        <v>0</v>
      </c>
      <c r="BL57" s="149">
        <f t="shared" si="161"/>
        <v>0</v>
      </c>
      <c r="BM57" s="149">
        <f t="shared" si="161"/>
        <v>0</v>
      </c>
      <c r="BN57" s="149">
        <f t="shared" si="161"/>
        <v>0</v>
      </c>
      <c r="BO57" s="149">
        <f t="shared" si="161"/>
        <v>0</v>
      </c>
      <c r="BP57" s="149">
        <f t="shared" si="161"/>
        <v>0</v>
      </c>
      <c r="BQ57" s="149">
        <f t="shared" si="161"/>
        <v>0</v>
      </c>
      <c r="BR57" s="149">
        <f t="shared" si="159"/>
        <v>0</v>
      </c>
      <c r="BS57" s="149">
        <f t="shared" si="159"/>
        <v>0</v>
      </c>
      <c r="BT57" s="149">
        <f t="shared" si="159"/>
        <v>0</v>
      </c>
      <c r="BU57" s="149">
        <f t="shared" si="159"/>
        <v>0</v>
      </c>
      <c r="BV57" s="149">
        <f t="shared" si="159"/>
        <v>0</v>
      </c>
      <c r="BW57" s="149">
        <f t="shared" si="159"/>
        <v>0</v>
      </c>
      <c r="BX57" s="149">
        <f t="shared" si="159"/>
        <v>0</v>
      </c>
      <c r="BY57" s="149">
        <f t="shared" si="159"/>
        <v>0</v>
      </c>
      <c r="BZ57" s="149">
        <f t="shared" si="159"/>
        <v>0</v>
      </c>
      <c r="CA57" s="149">
        <f t="shared" si="159"/>
        <v>0</v>
      </c>
      <c r="CB57" s="149">
        <f t="shared" si="159"/>
        <v>0</v>
      </c>
      <c r="CC57" s="149">
        <f t="shared" si="159"/>
        <v>0</v>
      </c>
      <c r="CD57" s="149">
        <f t="shared" si="154"/>
        <v>0</v>
      </c>
      <c r="CE57" s="149">
        <f t="shared" si="154"/>
        <v>0</v>
      </c>
      <c r="CF57" s="149">
        <f t="shared" si="154"/>
        <v>0</v>
      </c>
      <c r="CG57" s="149">
        <f t="shared" si="154"/>
        <v>0</v>
      </c>
      <c r="CH57" s="149">
        <f t="shared" si="154"/>
        <v>0</v>
      </c>
      <c r="CI57" s="149">
        <f t="shared" ref="CI57" si="162">CI55+CI56</f>
        <v>0</v>
      </c>
      <c r="CJ57" s="149">
        <f t="shared" si="154"/>
        <v>0</v>
      </c>
      <c r="CK57" s="150">
        <f>CK55+CK56</f>
        <v>0</v>
      </c>
      <c r="CL57" s="149">
        <f>CL55+CL56</f>
        <v>0</v>
      </c>
      <c r="CM57" s="149">
        <f>CM55+CM56</f>
        <v>0</v>
      </c>
      <c r="CN57" s="149">
        <f>CN55+CN56</f>
        <v>0</v>
      </c>
      <c r="CO57" s="152">
        <f>CO55+CO56</f>
        <v>0</v>
      </c>
      <c r="CP57" s="153">
        <f t="shared" si="154"/>
        <v>0</v>
      </c>
      <c r="CQ57" s="149">
        <f t="shared" si="154"/>
        <v>0</v>
      </c>
      <c r="CR57" s="149">
        <f t="shared" si="154"/>
        <v>0</v>
      </c>
      <c r="CS57" s="149">
        <f t="shared" si="154"/>
        <v>0</v>
      </c>
      <c r="CT57" s="149">
        <f t="shared" si="154"/>
        <v>0</v>
      </c>
      <c r="CU57" s="149">
        <f t="shared" ref="CU57" si="163">CU55+CU56</f>
        <v>0</v>
      </c>
      <c r="CV57" s="149">
        <f t="shared" ref="CV57:CW57" si="164">CV55+CV56</f>
        <v>0</v>
      </c>
      <c r="CW57" s="152">
        <f t="shared" si="164"/>
        <v>0</v>
      </c>
    </row>
    <row r="58" spans="1:102" ht="15" thickTop="1"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8"/>
      <c r="W58" s="37"/>
      <c r="X58" s="37"/>
      <c r="CK58" s="36"/>
      <c r="CL58" s="37"/>
      <c r="CM58" s="37"/>
      <c r="CO58" s="37"/>
      <c r="CP58" s="36"/>
    </row>
    <row r="59" spans="1:102" hidden="1">
      <c r="H59" s="40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0"/>
      <c r="W59" s="37"/>
      <c r="X59" s="37"/>
      <c r="Y59" s="37"/>
      <c r="BH59" s="37"/>
      <c r="CK59" s="40"/>
      <c r="CL59" s="37"/>
      <c r="CM59" s="37"/>
      <c r="CO59" s="39"/>
    </row>
    <row r="60" spans="1:102" hidden="1">
      <c r="A60" s="15"/>
      <c r="B60" s="1"/>
      <c r="C60" s="1"/>
      <c r="D60" s="1"/>
      <c r="E60" s="1"/>
      <c r="F60" s="311"/>
      <c r="G60" s="311"/>
      <c r="H60" s="31"/>
      <c r="I60" s="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3"/>
      <c r="W60" s="6"/>
      <c r="X60" s="6"/>
      <c r="Y60" s="2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2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2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31"/>
      <c r="CL60" s="6"/>
      <c r="CM60" s="6"/>
      <c r="CN60" s="6"/>
      <c r="CO60" s="32"/>
      <c r="CP60" s="2"/>
      <c r="CQ60" s="6"/>
      <c r="CR60" s="6"/>
      <c r="CS60" s="6"/>
      <c r="CT60" s="6"/>
      <c r="CU60" s="6"/>
      <c r="CV60" s="6"/>
      <c r="CW60" s="6"/>
      <c r="CX60" s="37"/>
    </row>
    <row r="61" spans="1:102">
      <c r="A61" s="74" t="s">
        <v>58</v>
      </c>
      <c r="B61" s="6"/>
      <c r="C61" s="6"/>
      <c r="D61" s="6"/>
      <c r="E61" s="6"/>
      <c r="F61" s="315"/>
      <c r="G61" s="315"/>
      <c r="H61" s="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7"/>
      <c r="W61" s="3"/>
      <c r="X61" s="3"/>
      <c r="Y61" s="20"/>
      <c r="Z61" s="21"/>
      <c r="AA61" s="21"/>
      <c r="AB61" s="21"/>
      <c r="AC61" s="21"/>
      <c r="AD61" s="21"/>
      <c r="AE61" s="21"/>
      <c r="AF61" s="21"/>
      <c r="AG61" s="21"/>
      <c r="AH61" s="22"/>
      <c r="AI61" s="22"/>
      <c r="AJ61" s="22"/>
      <c r="AK61" s="22"/>
      <c r="AL61" s="17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18"/>
      <c r="BH61" s="16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17"/>
      <c r="CL61" s="3"/>
      <c r="CM61" s="3"/>
      <c r="CN61" s="3"/>
      <c r="CO61" s="18"/>
      <c r="CP61" s="16"/>
      <c r="CQ61" s="3"/>
      <c r="CR61" s="3"/>
      <c r="CS61" s="3"/>
      <c r="CT61" s="3"/>
      <c r="CU61" s="3"/>
      <c r="CV61" s="3"/>
      <c r="CW61" s="18"/>
    </row>
    <row r="62" spans="1:102">
      <c r="A62" s="75" t="s">
        <v>59</v>
      </c>
      <c r="B62" s="6"/>
      <c r="C62" s="6"/>
      <c r="D62" s="6"/>
      <c r="E62" s="6"/>
      <c r="F62" s="315"/>
      <c r="G62" s="315"/>
      <c r="H62" s="1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7"/>
      <c r="W62" s="3"/>
      <c r="X62" s="3"/>
      <c r="Y62" s="20"/>
      <c r="Z62" s="21"/>
      <c r="AA62" s="21"/>
      <c r="AB62" s="21"/>
      <c r="AC62" s="21"/>
      <c r="AD62" s="21"/>
      <c r="AE62" s="21"/>
      <c r="AF62" s="21"/>
      <c r="AG62" s="21"/>
      <c r="AH62" s="22"/>
      <c r="AI62" s="22"/>
      <c r="AJ62" s="22"/>
      <c r="AK62" s="22"/>
      <c r="AL62" s="17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18"/>
      <c r="BH62" s="16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17"/>
      <c r="CL62" s="3"/>
      <c r="CM62" s="3"/>
      <c r="CN62" s="3"/>
      <c r="CO62" s="18"/>
      <c r="CP62" s="16"/>
      <c r="CQ62" s="3"/>
      <c r="CR62" s="3"/>
      <c r="CS62" s="3"/>
      <c r="CT62" s="3"/>
      <c r="CU62" s="3"/>
      <c r="CV62" s="3"/>
      <c r="CW62" s="18"/>
    </row>
    <row r="63" spans="1:102">
      <c r="A63" s="74" t="s">
        <v>60</v>
      </c>
      <c r="B63" s="6"/>
      <c r="C63" s="6"/>
      <c r="D63" s="6"/>
      <c r="E63" s="6"/>
      <c r="F63" s="315"/>
      <c r="G63" s="315"/>
      <c r="H63" s="1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7"/>
      <c r="W63" s="3"/>
      <c r="X63" s="3"/>
      <c r="Y63" s="20"/>
      <c r="Z63" s="21"/>
      <c r="AA63" s="21"/>
      <c r="AB63" s="21"/>
      <c r="AC63" s="21"/>
      <c r="AD63" s="21"/>
      <c r="AE63" s="21"/>
      <c r="AF63" s="21"/>
      <c r="AG63" s="21"/>
      <c r="AH63" s="22"/>
      <c r="AI63" s="22"/>
      <c r="AJ63" s="22"/>
      <c r="AK63" s="22"/>
      <c r="AL63" s="17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18"/>
      <c r="BH63" s="16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17"/>
      <c r="CL63" s="3"/>
      <c r="CM63" s="3"/>
      <c r="CN63" s="3"/>
      <c r="CO63" s="18"/>
      <c r="CP63" s="16"/>
      <c r="CQ63" s="3"/>
      <c r="CR63" s="3"/>
      <c r="CS63" s="3"/>
      <c r="CT63" s="3"/>
      <c r="CU63" s="3"/>
      <c r="CV63" s="3"/>
      <c r="CW63" s="18"/>
    </row>
    <row r="64" spans="1:102">
      <c r="A64" s="74" t="s">
        <v>61</v>
      </c>
      <c r="B64" s="6"/>
      <c r="C64" s="6"/>
      <c r="D64" s="6"/>
      <c r="E64" s="6"/>
      <c r="F64" s="315"/>
      <c r="G64" s="315"/>
      <c r="H64" s="1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7"/>
      <c r="W64" s="3"/>
      <c r="X64" s="3"/>
      <c r="Y64" s="20"/>
      <c r="Z64" s="21"/>
      <c r="AA64" s="21"/>
      <c r="AB64" s="21"/>
      <c r="AC64" s="21"/>
      <c r="AD64" s="21"/>
      <c r="AE64" s="21"/>
      <c r="AF64" s="21"/>
      <c r="AG64" s="21"/>
      <c r="AH64" s="22"/>
      <c r="AI64" s="22"/>
      <c r="AJ64" s="22"/>
      <c r="AK64" s="22"/>
      <c r="AL64" s="17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18"/>
      <c r="BH64" s="16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17"/>
      <c r="CL64" s="3"/>
      <c r="CM64" s="3"/>
      <c r="CN64" s="3"/>
      <c r="CO64" s="18"/>
      <c r="CP64" s="16"/>
      <c r="CQ64" s="3"/>
      <c r="CR64" s="3"/>
      <c r="CS64" s="3"/>
      <c r="CT64" s="3"/>
      <c r="CU64" s="3"/>
      <c r="CV64" s="3"/>
      <c r="CW64" s="18"/>
    </row>
    <row r="65" spans="1:102">
      <c r="A65" s="74" t="s">
        <v>62</v>
      </c>
      <c r="B65" s="6"/>
      <c r="C65" s="6"/>
      <c r="D65" s="6"/>
      <c r="E65" s="6"/>
      <c r="F65" s="315"/>
      <c r="G65" s="315"/>
      <c r="H65" s="1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17"/>
      <c r="W65" s="3"/>
      <c r="X65" s="3"/>
      <c r="Y65" s="20"/>
      <c r="Z65" s="21"/>
      <c r="AA65" s="21"/>
      <c r="AB65" s="21"/>
      <c r="AC65" s="21"/>
      <c r="AD65" s="21"/>
      <c r="AE65" s="21"/>
      <c r="AF65" s="21"/>
      <c r="AG65" s="21"/>
      <c r="AH65" s="22"/>
      <c r="AI65" s="22"/>
      <c r="AJ65" s="22"/>
      <c r="AK65" s="22"/>
      <c r="AL65" s="17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18"/>
      <c r="BH65" s="16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17"/>
      <c r="CL65" s="3"/>
      <c r="CM65" s="3"/>
      <c r="CN65" s="3"/>
      <c r="CO65" s="18"/>
      <c r="CP65" s="16"/>
      <c r="CQ65" s="3"/>
      <c r="CR65" s="3"/>
      <c r="CS65" s="3"/>
      <c r="CT65" s="3"/>
      <c r="CU65" s="3"/>
      <c r="CV65" s="3"/>
      <c r="CW65" s="18"/>
    </row>
    <row r="66" spans="1:102">
      <c r="A66" s="74" t="s">
        <v>63</v>
      </c>
      <c r="B66" s="6"/>
      <c r="C66" s="6"/>
      <c r="D66" s="6"/>
      <c r="E66" s="6"/>
      <c r="F66" s="315"/>
      <c r="G66" s="315"/>
      <c r="H66" s="1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7"/>
      <c r="W66" s="3"/>
      <c r="X66" s="3"/>
      <c r="Y66" s="20"/>
      <c r="Z66" s="21"/>
      <c r="AA66" s="21"/>
      <c r="AB66" s="21"/>
      <c r="AC66" s="21"/>
      <c r="AD66" s="21"/>
      <c r="AE66" s="21"/>
      <c r="AF66" s="21"/>
      <c r="AG66" s="21"/>
      <c r="AH66" s="22"/>
      <c r="AI66" s="22"/>
      <c r="AJ66" s="22"/>
      <c r="AK66" s="22"/>
      <c r="AL66" s="17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18"/>
      <c r="BH66" s="16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17"/>
      <c r="CL66" s="3"/>
      <c r="CM66" s="3"/>
      <c r="CN66" s="3"/>
      <c r="CO66" s="18"/>
      <c r="CP66" s="16"/>
      <c r="CQ66" s="3"/>
      <c r="CR66" s="3"/>
      <c r="CS66" s="3"/>
      <c r="CT66" s="3"/>
      <c r="CU66" s="3"/>
      <c r="CV66" s="3"/>
      <c r="CW66" s="18"/>
    </row>
    <row r="67" spans="1:102">
      <c r="A67" s="74" t="s">
        <v>64</v>
      </c>
      <c r="B67" s="6"/>
      <c r="C67" s="6"/>
      <c r="D67" s="6"/>
      <c r="E67" s="6"/>
      <c r="F67" s="315"/>
      <c r="G67" s="315"/>
      <c r="H67" s="1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17"/>
      <c r="W67" s="3"/>
      <c r="X67" s="3"/>
      <c r="Y67" s="20"/>
      <c r="Z67" s="21"/>
      <c r="AA67" s="21"/>
      <c r="AB67" s="21"/>
      <c r="AC67" s="21"/>
      <c r="AD67" s="21"/>
      <c r="AE67" s="21"/>
      <c r="AF67" s="21"/>
      <c r="AG67" s="21"/>
      <c r="AH67" s="22"/>
      <c r="AI67" s="22"/>
      <c r="AJ67" s="22"/>
      <c r="AK67" s="22"/>
      <c r="AL67" s="17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18"/>
      <c r="BH67" s="16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17"/>
      <c r="CL67" s="3"/>
      <c r="CM67" s="3"/>
      <c r="CN67" s="3"/>
      <c r="CO67" s="18"/>
      <c r="CP67" s="16"/>
      <c r="CQ67" s="3"/>
      <c r="CR67" s="3"/>
      <c r="CS67" s="3"/>
      <c r="CT67" s="3"/>
      <c r="CU67" s="3"/>
      <c r="CV67" s="3"/>
      <c r="CW67" s="18"/>
    </row>
    <row r="68" spans="1:102" ht="15" thickBot="1">
      <c r="A68" s="74" t="s">
        <v>65</v>
      </c>
      <c r="B68" s="6"/>
      <c r="C68" s="6"/>
      <c r="D68" s="6"/>
      <c r="E68" s="6"/>
      <c r="F68" s="315"/>
      <c r="G68" s="315"/>
      <c r="H68" s="78">
        <f>SUM(H62:H67)</f>
        <v>0</v>
      </c>
      <c r="I68" s="79">
        <f t="shared" ref="I68:U68" si="165">SUM(I62:I67)</f>
        <v>0</v>
      </c>
      <c r="J68" s="79">
        <f t="shared" si="165"/>
        <v>0</v>
      </c>
      <c r="K68" s="79">
        <f t="shared" si="165"/>
        <v>0</v>
      </c>
      <c r="L68" s="79">
        <f t="shared" si="165"/>
        <v>0</v>
      </c>
      <c r="M68" s="79">
        <f t="shared" si="165"/>
        <v>0</v>
      </c>
      <c r="N68" s="79">
        <f t="shared" si="165"/>
        <v>0</v>
      </c>
      <c r="O68" s="79">
        <f t="shared" si="165"/>
        <v>0</v>
      </c>
      <c r="P68" s="79">
        <f t="shared" si="165"/>
        <v>0</v>
      </c>
      <c r="Q68" s="79">
        <f t="shared" si="165"/>
        <v>0</v>
      </c>
      <c r="R68" s="79">
        <f t="shared" ref="R68:S68" si="166">SUM(R62:R67)</f>
        <v>0</v>
      </c>
      <c r="S68" s="79">
        <f t="shared" si="166"/>
        <v>0</v>
      </c>
      <c r="T68" s="79">
        <f t="shared" si="165"/>
        <v>0</v>
      </c>
      <c r="U68" s="79">
        <f t="shared" si="165"/>
        <v>0</v>
      </c>
      <c r="V68" s="78">
        <f>SUM(V62:V67)</f>
        <v>0</v>
      </c>
      <c r="W68" s="79">
        <f>SUM(W62:W67)</f>
        <v>0</v>
      </c>
      <c r="X68" s="79">
        <f>SUM(X62:X67)</f>
        <v>0</v>
      </c>
      <c r="Y68" s="76">
        <f t="shared" ref="Y68:CT68" si="167">SUM(Y62:Y67)</f>
        <v>0</v>
      </c>
      <c r="Z68" s="77">
        <f t="shared" si="167"/>
        <v>0</v>
      </c>
      <c r="AA68" s="77">
        <f t="shared" si="167"/>
        <v>0</v>
      </c>
      <c r="AB68" s="77">
        <f t="shared" ref="AB68" si="168">SUM(AB62:AB67)</f>
        <v>0</v>
      </c>
      <c r="AC68" s="77">
        <f t="shared" si="167"/>
        <v>0</v>
      </c>
      <c r="AD68" s="77">
        <f t="shared" si="167"/>
        <v>0</v>
      </c>
      <c r="AE68" s="77">
        <f t="shared" si="167"/>
        <v>0</v>
      </c>
      <c r="AF68" s="77">
        <f t="shared" si="167"/>
        <v>0</v>
      </c>
      <c r="AG68" s="77">
        <f t="shared" si="167"/>
        <v>0</v>
      </c>
      <c r="AH68" s="77">
        <f t="shared" ref="AH68:AJ68" si="169">SUM(AH62:AH67)</f>
        <v>0</v>
      </c>
      <c r="AI68" s="77">
        <f t="shared" si="169"/>
        <v>0</v>
      </c>
      <c r="AJ68" s="77">
        <f t="shared" si="169"/>
        <v>0</v>
      </c>
      <c r="AK68" s="77">
        <f t="shared" si="167"/>
        <v>0</v>
      </c>
      <c r="AL68" s="78">
        <f t="shared" ref="AL68:CC68" si="170">SUM(AL62:AL67)</f>
        <v>0</v>
      </c>
      <c r="AM68" s="79">
        <f t="shared" si="170"/>
        <v>0</v>
      </c>
      <c r="AN68" s="79">
        <f t="shared" si="170"/>
        <v>0</v>
      </c>
      <c r="AO68" s="79">
        <f t="shared" si="170"/>
        <v>0</v>
      </c>
      <c r="AP68" s="79">
        <f t="shared" si="170"/>
        <v>0</v>
      </c>
      <c r="AQ68" s="79">
        <f t="shared" si="170"/>
        <v>0</v>
      </c>
      <c r="AR68" s="79">
        <f t="shared" si="170"/>
        <v>0</v>
      </c>
      <c r="AS68" s="79">
        <f t="shared" si="170"/>
        <v>0</v>
      </c>
      <c r="AT68" s="79">
        <f t="shared" ref="AT68:BA68" si="171">SUM(AT62:AT67)</f>
        <v>0</v>
      </c>
      <c r="AU68" s="79">
        <f t="shared" si="171"/>
        <v>0</v>
      </c>
      <c r="AV68" s="79">
        <f t="shared" si="171"/>
        <v>0</v>
      </c>
      <c r="AW68" s="79">
        <f t="shared" si="171"/>
        <v>0</v>
      </c>
      <c r="AX68" s="79">
        <f t="shared" si="171"/>
        <v>0</v>
      </c>
      <c r="AY68" s="79">
        <f t="shared" si="171"/>
        <v>0</v>
      </c>
      <c r="AZ68" s="79">
        <f t="shared" si="171"/>
        <v>0</v>
      </c>
      <c r="BA68" s="79">
        <f t="shared" si="171"/>
        <v>0</v>
      </c>
      <c r="BB68" s="79">
        <f t="shared" si="170"/>
        <v>0</v>
      </c>
      <c r="BC68" s="79">
        <f t="shared" si="170"/>
        <v>0</v>
      </c>
      <c r="BD68" s="79">
        <f t="shared" si="170"/>
        <v>0</v>
      </c>
      <c r="BE68" s="79">
        <f t="shared" ref="BE68:BQ68" si="172">SUM(BE62:BE67)</f>
        <v>0</v>
      </c>
      <c r="BF68" s="79">
        <f t="shared" si="172"/>
        <v>0</v>
      </c>
      <c r="BG68" s="80">
        <f t="shared" si="172"/>
        <v>0</v>
      </c>
      <c r="BH68" s="79">
        <f t="shared" si="172"/>
        <v>0</v>
      </c>
      <c r="BI68" s="79">
        <f t="shared" si="172"/>
        <v>0</v>
      </c>
      <c r="BJ68" s="79">
        <f t="shared" si="172"/>
        <v>0</v>
      </c>
      <c r="BK68" s="79">
        <f t="shared" si="172"/>
        <v>0</v>
      </c>
      <c r="BL68" s="79">
        <f t="shared" si="172"/>
        <v>0</v>
      </c>
      <c r="BM68" s="79">
        <f t="shared" si="172"/>
        <v>0</v>
      </c>
      <c r="BN68" s="79">
        <f t="shared" si="172"/>
        <v>0</v>
      </c>
      <c r="BO68" s="79">
        <f t="shared" si="172"/>
        <v>0</v>
      </c>
      <c r="BP68" s="79">
        <f t="shared" si="172"/>
        <v>0</v>
      </c>
      <c r="BQ68" s="79">
        <f t="shared" si="172"/>
        <v>0</v>
      </c>
      <c r="BR68" s="79">
        <f t="shared" si="170"/>
        <v>0</v>
      </c>
      <c r="BS68" s="79">
        <f t="shared" si="170"/>
        <v>0</v>
      </c>
      <c r="BT68" s="79">
        <f t="shared" si="170"/>
        <v>0</v>
      </c>
      <c r="BU68" s="79">
        <f t="shared" si="170"/>
        <v>0</v>
      </c>
      <c r="BV68" s="79">
        <f t="shared" si="170"/>
        <v>0</v>
      </c>
      <c r="BW68" s="79">
        <f t="shared" si="170"/>
        <v>0</v>
      </c>
      <c r="BX68" s="79">
        <f t="shared" si="170"/>
        <v>0</v>
      </c>
      <c r="BY68" s="79">
        <f t="shared" si="170"/>
        <v>0</v>
      </c>
      <c r="BZ68" s="79">
        <f t="shared" si="170"/>
        <v>0</v>
      </c>
      <c r="CA68" s="79">
        <f t="shared" si="170"/>
        <v>0</v>
      </c>
      <c r="CB68" s="79">
        <f t="shared" si="170"/>
        <v>0</v>
      </c>
      <c r="CC68" s="79">
        <f t="shared" si="170"/>
        <v>0</v>
      </c>
      <c r="CD68" s="79">
        <f t="shared" si="167"/>
        <v>0</v>
      </c>
      <c r="CE68" s="79">
        <f t="shared" si="167"/>
        <v>0</v>
      </c>
      <c r="CF68" s="79">
        <f t="shared" si="167"/>
        <v>0</v>
      </c>
      <c r="CG68" s="79">
        <f t="shared" si="167"/>
        <v>0</v>
      </c>
      <c r="CH68" s="79">
        <f t="shared" si="167"/>
        <v>0</v>
      </c>
      <c r="CI68" s="79">
        <f t="shared" ref="CI68" si="173">SUM(CI62:CI67)</f>
        <v>0</v>
      </c>
      <c r="CJ68" s="79">
        <f t="shared" si="167"/>
        <v>0</v>
      </c>
      <c r="CK68" s="78">
        <f>SUM(CK62:CK67)</f>
        <v>0</v>
      </c>
      <c r="CL68" s="79">
        <f>SUM(CL62:CL67)</f>
        <v>0</v>
      </c>
      <c r="CM68" s="79">
        <f>SUM(CM62:CM67)</f>
        <v>0</v>
      </c>
      <c r="CN68" s="79">
        <f>SUM(CN62:CN67)</f>
        <v>0</v>
      </c>
      <c r="CO68" s="80">
        <f>SUM(CO62:CO67)</f>
        <v>0</v>
      </c>
      <c r="CP68" s="79">
        <f t="shared" si="167"/>
        <v>0</v>
      </c>
      <c r="CQ68" s="79">
        <f t="shared" si="167"/>
        <v>0</v>
      </c>
      <c r="CR68" s="79">
        <f t="shared" si="167"/>
        <v>0</v>
      </c>
      <c r="CS68" s="79">
        <f t="shared" si="167"/>
        <v>0</v>
      </c>
      <c r="CT68" s="79">
        <f t="shared" si="167"/>
        <v>0</v>
      </c>
      <c r="CU68" s="79">
        <f t="shared" ref="CU68" si="174">SUM(CU62:CU67)</f>
        <v>0</v>
      </c>
      <c r="CV68" s="79">
        <f t="shared" ref="CV68:CW68" si="175">SUM(CV62:CV67)</f>
        <v>0</v>
      </c>
      <c r="CW68" s="80">
        <f t="shared" si="175"/>
        <v>0</v>
      </c>
    </row>
    <row r="69" spans="1:102" ht="15" thickTop="1"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6"/>
      <c r="W69" s="37"/>
      <c r="X69" s="37"/>
      <c r="CK69" s="36"/>
      <c r="CL69" s="37"/>
      <c r="CM69" s="37"/>
      <c r="CO69" s="37"/>
      <c r="CP69" s="36"/>
    </row>
    <row r="70" spans="1:102" hidden="1">
      <c r="H70" s="40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40"/>
      <c r="W70" s="37"/>
      <c r="X70" s="37"/>
      <c r="CK70" s="40"/>
      <c r="CL70" s="37"/>
      <c r="CM70" s="37"/>
      <c r="CO70" s="39"/>
    </row>
    <row r="71" spans="1:102" hidden="1">
      <c r="A71" s="15"/>
      <c r="B71" s="6"/>
      <c r="C71" s="6"/>
      <c r="D71" s="6"/>
      <c r="E71" s="6"/>
      <c r="F71" s="315"/>
      <c r="G71" s="315"/>
      <c r="H71" s="3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3"/>
      <c r="W71" s="6"/>
      <c r="X71" s="6"/>
      <c r="Y71" s="2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2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2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31"/>
      <c r="CL71" s="6"/>
      <c r="CM71" s="6"/>
      <c r="CN71" s="6"/>
      <c r="CO71" s="32"/>
      <c r="CP71" s="2"/>
      <c r="CQ71" s="6"/>
      <c r="CR71" s="6"/>
      <c r="CS71" s="6"/>
      <c r="CT71" s="6"/>
      <c r="CU71" s="6"/>
      <c r="CV71" s="6"/>
      <c r="CW71" s="6"/>
      <c r="CX71" s="37"/>
    </row>
    <row r="72" spans="1:102" ht="15" thickBot="1">
      <c r="A72" s="74" t="s">
        <v>66</v>
      </c>
      <c r="B72" s="7"/>
      <c r="C72" s="7"/>
      <c r="D72" s="7"/>
      <c r="E72" s="7"/>
      <c r="F72" s="316"/>
      <c r="G72" s="316"/>
      <c r="H72" s="83" t="str">
        <f t="shared" ref="H72:Q72" si="176">IF(H68&gt;0,H57/H68,"0")</f>
        <v>0</v>
      </c>
      <c r="I72" s="84" t="str">
        <f t="shared" si="176"/>
        <v>0</v>
      </c>
      <c r="J72" s="84" t="str">
        <f t="shared" si="176"/>
        <v>0</v>
      </c>
      <c r="K72" s="84" t="str">
        <f t="shared" si="176"/>
        <v>0</v>
      </c>
      <c r="L72" s="84" t="str">
        <f t="shared" si="176"/>
        <v>0</v>
      </c>
      <c r="M72" s="84" t="str">
        <f t="shared" si="176"/>
        <v>0</v>
      </c>
      <c r="N72" s="84" t="str">
        <f t="shared" si="176"/>
        <v>0</v>
      </c>
      <c r="O72" s="84" t="str">
        <f t="shared" si="176"/>
        <v>0</v>
      </c>
      <c r="P72" s="84" t="str">
        <f t="shared" si="176"/>
        <v>0</v>
      </c>
      <c r="Q72" s="84" t="str">
        <f t="shared" si="176"/>
        <v>0</v>
      </c>
      <c r="R72" s="84" t="str">
        <f t="shared" ref="R72:S72" si="177">IF(R68&gt;0,R57/R68,"0")</f>
        <v>0</v>
      </c>
      <c r="S72" s="84" t="str">
        <f t="shared" si="177"/>
        <v>0</v>
      </c>
      <c r="T72" s="84" t="str">
        <f t="shared" ref="T72:X72" si="178">IF(T68&gt;0,T57/T68,"0")</f>
        <v>0</v>
      </c>
      <c r="U72" s="84" t="str">
        <f t="shared" si="178"/>
        <v>0</v>
      </c>
      <c r="V72" s="83" t="str">
        <f t="shared" si="178"/>
        <v>0</v>
      </c>
      <c r="W72" s="84" t="str">
        <f t="shared" ref="W72" si="179">IF(W68&gt;0,W57/W68,"0")</f>
        <v>0</v>
      </c>
      <c r="X72" s="84" t="str">
        <f t="shared" si="178"/>
        <v>0</v>
      </c>
      <c r="Y72" s="81" t="str">
        <f t="shared" ref="Y72:BE72" si="180">IF(Y68&gt;0,Y57/Y68,"0")</f>
        <v>0</v>
      </c>
      <c r="Z72" s="82" t="str">
        <f t="shared" si="180"/>
        <v>0</v>
      </c>
      <c r="AA72" s="82" t="str">
        <f t="shared" si="180"/>
        <v>0</v>
      </c>
      <c r="AB72" s="82" t="str">
        <f t="shared" ref="AB72" si="181">IF(AB68&gt;0,AB57/AB68,"0")</f>
        <v>0</v>
      </c>
      <c r="AC72" s="82" t="str">
        <f t="shared" si="180"/>
        <v>0</v>
      </c>
      <c r="AD72" s="82" t="str">
        <f t="shared" si="180"/>
        <v>0</v>
      </c>
      <c r="AE72" s="82" t="str">
        <f t="shared" si="180"/>
        <v>0</v>
      </c>
      <c r="AF72" s="82" t="str">
        <f t="shared" si="180"/>
        <v>0</v>
      </c>
      <c r="AG72" s="82" t="str">
        <f t="shared" si="180"/>
        <v>0</v>
      </c>
      <c r="AH72" s="82" t="str">
        <f t="shared" ref="AH72:AJ72" si="182">IF(AH68&gt;0,AH57/AH68,"0")</f>
        <v>0</v>
      </c>
      <c r="AI72" s="82" t="str">
        <f t="shared" si="182"/>
        <v>0</v>
      </c>
      <c r="AJ72" s="82" t="str">
        <f t="shared" si="182"/>
        <v>0</v>
      </c>
      <c r="AK72" s="82" t="str">
        <f t="shared" si="180"/>
        <v>0</v>
      </c>
      <c r="AL72" s="83" t="str">
        <f t="shared" si="180"/>
        <v>0</v>
      </c>
      <c r="AM72" s="84" t="str">
        <f t="shared" si="180"/>
        <v>0</v>
      </c>
      <c r="AN72" s="84" t="str">
        <f t="shared" si="180"/>
        <v>0</v>
      </c>
      <c r="AO72" s="84" t="str">
        <f t="shared" si="180"/>
        <v>0</v>
      </c>
      <c r="AP72" s="84" t="str">
        <f t="shared" si="180"/>
        <v>0</v>
      </c>
      <c r="AQ72" s="84" t="str">
        <f t="shared" si="180"/>
        <v>0</v>
      </c>
      <c r="AR72" s="84" t="str">
        <f t="shared" si="180"/>
        <v>0</v>
      </c>
      <c r="AS72" s="84" t="str">
        <f t="shared" si="180"/>
        <v>0</v>
      </c>
      <c r="AT72" s="84" t="str">
        <f t="shared" ref="AT72:BA72" si="183">IF(AT68&gt;0,AT57/AT68,"0")</f>
        <v>0</v>
      </c>
      <c r="AU72" s="84" t="str">
        <f t="shared" si="183"/>
        <v>0</v>
      </c>
      <c r="AV72" s="84" t="str">
        <f t="shared" si="183"/>
        <v>0</v>
      </c>
      <c r="AW72" s="84" t="str">
        <f t="shared" si="183"/>
        <v>0</v>
      </c>
      <c r="AX72" s="84" t="str">
        <f t="shared" si="183"/>
        <v>0</v>
      </c>
      <c r="AY72" s="84" t="str">
        <f t="shared" si="183"/>
        <v>0</v>
      </c>
      <c r="AZ72" s="84" t="str">
        <f t="shared" si="183"/>
        <v>0</v>
      </c>
      <c r="BA72" s="84" t="str">
        <f t="shared" si="183"/>
        <v>0</v>
      </c>
      <c r="BB72" s="84" t="str">
        <f t="shared" si="180"/>
        <v>0</v>
      </c>
      <c r="BC72" s="84" t="str">
        <f t="shared" si="180"/>
        <v>0</v>
      </c>
      <c r="BD72" s="84" t="str">
        <f t="shared" si="180"/>
        <v>0</v>
      </c>
      <c r="BE72" s="84" t="str">
        <f t="shared" si="180"/>
        <v>0</v>
      </c>
      <c r="BF72" s="84" t="str">
        <f t="shared" ref="BF72:CJ72" si="184">IF(BF68&gt;0,BF57/BF68,"0")</f>
        <v>0</v>
      </c>
      <c r="BG72" s="85" t="str">
        <f t="shared" si="184"/>
        <v>0</v>
      </c>
      <c r="BH72" s="84" t="str">
        <f t="shared" si="184"/>
        <v>0</v>
      </c>
      <c r="BI72" s="84" t="str">
        <f t="shared" si="184"/>
        <v>0</v>
      </c>
      <c r="BJ72" s="84" t="str">
        <f t="shared" si="184"/>
        <v>0</v>
      </c>
      <c r="BK72" s="84" t="str">
        <f t="shared" si="184"/>
        <v>0</v>
      </c>
      <c r="BL72" s="84" t="str">
        <f t="shared" si="184"/>
        <v>0</v>
      </c>
      <c r="BM72" s="84" t="str">
        <f t="shared" si="184"/>
        <v>0</v>
      </c>
      <c r="BN72" s="84" t="str">
        <f t="shared" si="184"/>
        <v>0</v>
      </c>
      <c r="BO72" s="84" t="str">
        <f t="shared" si="184"/>
        <v>0</v>
      </c>
      <c r="BP72" s="84" t="str">
        <f t="shared" si="184"/>
        <v>0</v>
      </c>
      <c r="BQ72" s="84" t="str">
        <f t="shared" si="184"/>
        <v>0</v>
      </c>
      <c r="BR72" s="84" t="str">
        <f t="shared" si="184"/>
        <v>0</v>
      </c>
      <c r="BS72" s="84" t="str">
        <f t="shared" si="184"/>
        <v>0</v>
      </c>
      <c r="BT72" s="84" t="str">
        <f t="shared" si="184"/>
        <v>0</v>
      </c>
      <c r="BU72" s="84" t="str">
        <f t="shared" si="184"/>
        <v>0</v>
      </c>
      <c r="BV72" s="84" t="str">
        <f t="shared" si="184"/>
        <v>0</v>
      </c>
      <c r="BW72" s="84" t="str">
        <f t="shared" si="184"/>
        <v>0</v>
      </c>
      <c r="BX72" s="84" t="str">
        <f t="shared" si="184"/>
        <v>0</v>
      </c>
      <c r="BY72" s="84" t="str">
        <f t="shared" si="184"/>
        <v>0</v>
      </c>
      <c r="BZ72" s="84" t="str">
        <f t="shared" ref="BZ72:CC72" si="185">IF(BZ68&gt;0,BZ57/BZ68,"0")</f>
        <v>0</v>
      </c>
      <c r="CA72" s="84" t="str">
        <f t="shared" si="185"/>
        <v>0</v>
      </c>
      <c r="CB72" s="84" t="str">
        <f t="shared" si="185"/>
        <v>0</v>
      </c>
      <c r="CC72" s="84" t="str">
        <f t="shared" si="185"/>
        <v>0</v>
      </c>
      <c r="CD72" s="84" t="str">
        <f t="shared" si="184"/>
        <v>0</v>
      </c>
      <c r="CE72" s="84" t="str">
        <f t="shared" si="184"/>
        <v>0</v>
      </c>
      <c r="CF72" s="84" t="str">
        <f t="shared" si="184"/>
        <v>0</v>
      </c>
      <c r="CG72" s="84" t="str">
        <f t="shared" si="184"/>
        <v>0</v>
      </c>
      <c r="CH72" s="84" t="str">
        <f t="shared" si="184"/>
        <v>0</v>
      </c>
      <c r="CI72" s="84" t="str">
        <f t="shared" ref="CI72" si="186">IF(CI68&gt;0,CI57/CI68,"0")</f>
        <v>0</v>
      </c>
      <c r="CJ72" s="84" t="str">
        <f t="shared" si="184"/>
        <v>0</v>
      </c>
      <c r="CK72" s="83" t="str">
        <f>IF(CK68&gt;0,CK57/CK68,"0")</f>
        <v>0</v>
      </c>
      <c r="CL72" s="84" t="str">
        <f>IF(CL68&gt;0,CL57/CL68,"0")</f>
        <v>0</v>
      </c>
      <c r="CM72" s="84" t="str">
        <f>IF(CM68&gt;0,CM57/CM68,"0")</f>
        <v>0</v>
      </c>
      <c r="CN72" s="84" t="str">
        <f>IF(CN68&gt;0,CN57/CN68,"0")</f>
        <v>0</v>
      </c>
      <c r="CO72" s="85" t="str">
        <f>IF(CO68&gt;0,CO57/CO68,"0")</f>
        <v>0</v>
      </c>
      <c r="CP72" s="84" t="str">
        <f t="shared" ref="CP72:CW72" si="187">IF(CP68&gt;0,CP57/CP68,"0")</f>
        <v>0</v>
      </c>
      <c r="CQ72" s="84" t="str">
        <f t="shared" si="187"/>
        <v>0</v>
      </c>
      <c r="CR72" s="84" t="str">
        <f t="shared" si="187"/>
        <v>0</v>
      </c>
      <c r="CS72" s="84" t="str">
        <f t="shared" si="187"/>
        <v>0</v>
      </c>
      <c r="CT72" s="84" t="str">
        <f t="shared" si="187"/>
        <v>0</v>
      </c>
      <c r="CU72" s="84" t="str">
        <f t="shared" si="187"/>
        <v>0</v>
      </c>
      <c r="CV72" s="84" t="str">
        <f t="shared" si="187"/>
        <v>0</v>
      </c>
      <c r="CW72" s="85" t="str">
        <f t="shared" si="187"/>
        <v>0</v>
      </c>
    </row>
    <row r="73" spans="1:102" ht="15" thickBot="1">
      <c r="F73" s="261"/>
      <c r="G73" s="26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41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41"/>
      <c r="AI73" s="41"/>
      <c r="AJ73" s="41"/>
      <c r="AK73" s="41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41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41"/>
      <c r="CL73" s="37"/>
      <c r="CM73" s="37"/>
      <c r="CN73" s="37"/>
      <c r="CO73" s="37"/>
      <c r="CP73" s="41"/>
      <c r="CQ73" s="37"/>
      <c r="CR73" s="37"/>
      <c r="CS73" s="37"/>
      <c r="CT73" s="37"/>
      <c r="CU73" s="37"/>
      <c r="CV73" s="37"/>
      <c r="CW73" s="41"/>
    </row>
    <row r="74" spans="1:102" ht="15" hidden="1" thickBot="1">
      <c r="F74" s="261"/>
      <c r="G74" s="261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40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40"/>
      <c r="CL74" s="37"/>
      <c r="CM74" s="37"/>
      <c r="CN74" s="37"/>
      <c r="CO74" s="39"/>
      <c r="CP74" s="37"/>
      <c r="CQ74" s="37"/>
      <c r="CR74" s="37"/>
      <c r="CS74" s="37"/>
      <c r="CT74" s="37"/>
      <c r="CU74" s="37"/>
      <c r="CV74" s="37"/>
      <c r="CW74" s="37"/>
    </row>
    <row r="75" spans="1:102" ht="15" hidden="1" thickBot="1">
      <c r="F75" s="261"/>
      <c r="G75" s="261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0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40"/>
      <c r="CL75" s="37"/>
      <c r="CM75" s="37"/>
      <c r="CN75" s="37"/>
      <c r="CO75" s="39"/>
      <c r="CP75" s="37"/>
      <c r="CQ75" s="37"/>
      <c r="CR75" s="37"/>
      <c r="CS75" s="37"/>
      <c r="CT75" s="37"/>
      <c r="CU75" s="37"/>
      <c r="CV75" s="37"/>
      <c r="CW75" s="37"/>
    </row>
    <row r="76" spans="1:102" ht="18.75" thickBot="1">
      <c r="A76" s="86" t="s">
        <v>99</v>
      </c>
      <c r="H76" s="65" t="str">
        <f>H4</f>
        <v>DHS Services</v>
      </c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265" t="s">
        <v>1</v>
      </c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63"/>
      <c r="CL76" s="63"/>
      <c r="CM76" s="63"/>
      <c r="CN76" s="260"/>
      <c r="CO76" s="64"/>
      <c r="CP76" s="92" t="str">
        <f>CP4</f>
        <v xml:space="preserve">Other Services </v>
      </c>
      <c r="CQ76" s="93"/>
      <c r="CR76" s="93"/>
      <c r="CS76" s="93"/>
      <c r="CT76" s="93"/>
      <c r="CU76" s="93"/>
      <c r="CV76" s="93"/>
      <c r="CW76" s="94"/>
    </row>
    <row r="77" spans="1:102" ht="18" customHeight="1" thickBot="1">
      <c r="A77" s="87"/>
      <c r="B77" s="24"/>
      <c r="C77" s="24"/>
      <c r="D77" s="24"/>
      <c r="E77" s="24"/>
      <c r="F77" s="317"/>
      <c r="G77" s="328"/>
      <c r="H77" s="294" t="str">
        <f>H5</f>
        <v xml:space="preserve"> Division of Developmental Disabilities (DDD)</v>
      </c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70" t="str">
        <f>V5</f>
        <v>Division of Rehab Services (DRS)</v>
      </c>
      <c r="W77" s="271"/>
      <c r="X77" s="275"/>
      <c r="Y77" s="272" t="s">
        <v>3</v>
      </c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3"/>
      <c r="AL77" s="269" t="str">
        <f>AL5</f>
        <v>Division of Behavioral Health, Mental Health Services</v>
      </c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106" t="str">
        <f>BH5</f>
        <v>Division of Behavioral Health, Alcohol/Drug (Substance Use Disorder)</v>
      </c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96" t="str">
        <f>CK5</f>
        <v>Division of Behavioral Health, Prevention Services</v>
      </c>
      <c r="CL77" s="297"/>
      <c r="CM77" s="297"/>
      <c r="CN77" s="297"/>
      <c r="CO77" s="308"/>
      <c r="CP77" s="98"/>
      <c r="CQ77" s="98"/>
      <c r="CR77" s="98"/>
      <c r="CS77" s="98"/>
      <c r="CT77" s="98"/>
      <c r="CU77" s="98"/>
      <c r="CV77" s="98"/>
      <c r="CW77" s="99"/>
    </row>
    <row r="78" spans="1:102" ht="84.75" thickBot="1">
      <c r="A78" s="88"/>
      <c r="B78" s="89" t="s">
        <v>4</v>
      </c>
      <c r="C78" s="89" t="s">
        <v>5</v>
      </c>
      <c r="D78" s="89" t="s">
        <v>6</v>
      </c>
      <c r="E78" s="90" t="s">
        <v>7</v>
      </c>
      <c r="F78" s="318" t="str">
        <f t="shared" ref="F78:AK78" si="188">F6</f>
        <v>Total of All Services</v>
      </c>
      <c r="G78" s="360"/>
      <c r="H78" s="298">
        <f>H6</f>
        <v>0</v>
      </c>
      <c r="I78" s="299">
        <f t="shared" ref="I78:U78" si="189">I6</f>
        <v>0</v>
      </c>
      <c r="J78" s="299">
        <f t="shared" si="189"/>
        <v>0</v>
      </c>
      <c r="K78" s="299">
        <f t="shared" si="189"/>
        <v>0</v>
      </c>
      <c r="L78" s="299">
        <f t="shared" si="189"/>
        <v>0</v>
      </c>
      <c r="M78" s="299">
        <f t="shared" si="189"/>
        <v>0</v>
      </c>
      <c r="N78" s="299">
        <f t="shared" si="189"/>
        <v>0</v>
      </c>
      <c r="O78" s="299">
        <f t="shared" si="189"/>
        <v>0</v>
      </c>
      <c r="P78" s="299">
        <f t="shared" si="189"/>
        <v>0</v>
      </c>
      <c r="Q78" s="299">
        <f t="shared" si="189"/>
        <v>0</v>
      </c>
      <c r="R78" s="299">
        <f t="shared" ref="R78:S78" si="190">R6</f>
        <v>0</v>
      </c>
      <c r="S78" s="299">
        <f t="shared" si="190"/>
        <v>0</v>
      </c>
      <c r="T78" s="299">
        <f t="shared" si="189"/>
        <v>0</v>
      </c>
      <c r="U78" s="326">
        <f t="shared" si="189"/>
        <v>0</v>
      </c>
      <c r="V78" s="335">
        <f>V6</f>
        <v>0</v>
      </c>
      <c r="W78" s="299">
        <f>W6</f>
        <v>0</v>
      </c>
      <c r="X78" s="326">
        <f>X6</f>
        <v>0</v>
      </c>
      <c r="Y78" s="325" t="str">
        <f>Y6</f>
        <v xml:space="preserve">Basic Foster Care             </v>
      </c>
      <c r="Z78" s="300" t="str">
        <f t="shared" si="188"/>
        <v xml:space="preserve">Emergency Foster Care  </v>
      </c>
      <c r="AA78" s="300" t="str">
        <f t="shared" si="188"/>
        <v xml:space="preserve">Emergency Shelter Care </v>
      </c>
      <c r="AB78" s="300" t="str">
        <f t="shared" ref="AB78" si="191">AB6</f>
        <v xml:space="preserve">Family Treatment Home Care     </v>
      </c>
      <c r="AC78" s="300" t="str">
        <f t="shared" si="188"/>
        <v xml:space="preserve">Group Care         </v>
      </c>
      <c r="AD78" s="300" t="str">
        <f t="shared" si="188"/>
        <v>Education</v>
      </c>
      <c r="AE78" s="300" t="str">
        <f t="shared" si="188"/>
        <v xml:space="preserve">Independent Living          </v>
      </c>
      <c r="AF78" s="300" t="str">
        <f t="shared" si="188"/>
        <v>Intensive Family Treatment Foster Care (Salaried Foster Care)</v>
      </c>
      <c r="AG78" s="300" t="str">
        <f t="shared" si="188"/>
        <v>IRT        </v>
      </c>
      <c r="AH78" s="300" t="str">
        <f t="shared" ref="AH78:AJ78" si="192">AH6</f>
        <v xml:space="preserve">PRTF      </v>
      </c>
      <c r="AI78" s="300" t="str">
        <f t="shared" si="192"/>
        <v xml:space="preserve">Specialized Foster Care  </v>
      </c>
      <c r="AJ78" s="300" t="str">
        <f t="shared" si="192"/>
        <v>Other- Please Specify in Row 7</v>
      </c>
      <c r="AK78" s="300" t="str">
        <f t="shared" si="188"/>
        <v>Other- Please Specify in Row 7</v>
      </c>
      <c r="AL78" s="301" t="str">
        <f t="shared" ref="AL78:CC78" si="193">AL6</f>
        <v>SED/CYF Group</v>
      </c>
      <c r="AM78" s="302" t="str">
        <f t="shared" si="193"/>
        <v>SED/CYF Individual</v>
      </c>
      <c r="AN78" s="302" t="str">
        <f t="shared" si="193"/>
        <v>Emergency</v>
      </c>
      <c r="AO78" s="302" t="str">
        <f t="shared" si="193"/>
        <v>IMPACT</v>
      </c>
      <c r="AP78" s="302" t="str">
        <f t="shared" si="193"/>
        <v>JJRI - ART</v>
      </c>
      <c r="AQ78" s="302" t="str">
        <f t="shared" si="193"/>
        <v>JJRI - FFT</v>
      </c>
      <c r="AR78" s="302" t="str">
        <f t="shared" si="193"/>
        <v>JJRI - MRT</v>
      </c>
      <c r="AS78" s="302" t="str">
        <f t="shared" si="193"/>
        <v>JJRI—Intensive Family Services</v>
      </c>
      <c r="AT78" s="302" t="str">
        <f t="shared" ref="AT78:BA78" si="194">AT6</f>
        <v>Mental Health Courts</v>
      </c>
      <c r="AU78" s="302" t="str">
        <f t="shared" si="194"/>
        <v>Mental Health Crisis Stabilization Services (ARF)</v>
      </c>
      <c r="AV78" s="302" t="str">
        <f t="shared" si="194"/>
        <v>Outpatient- Group</v>
      </c>
      <c r="AW78" s="302" t="str">
        <f t="shared" si="194"/>
        <v>Outpatient- Individual</v>
      </c>
      <c r="AX78" s="302" t="str">
        <f t="shared" si="194"/>
        <v>Psychiatric Services - CNP/PA</v>
      </c>
      <c r="AY78" s="302" t="str">
        <f t="shared" si="194"/>
        <v>Psychiatric Services - Psychiatrist</v>
      </c>
      <c r="AZ78" s="302" t="str">
        <f t="shared" si="194"/>
        <v>Resource Information Services- 211 (Helpline Only)</v>
      </c>
      <c r="BA78" s="302" t="str">
        <f t="shared" si="194"/>
        <v>School Based Services (System of Care)</v>
      </c>
      <c r="BB78" s="302" t="str">
        <f t="shared" si="193"/>
        <v>SMI - CARE</v>
      </c>
      <c r="BC78" s="302" t="str">
        <f t="shared" si="193"/>
        <v>First Episode Psychosis (BMS and SEBHC only)</v>
      </c>
      <c r="BD78" s="302" t="str">
        <f t="shared" si="193"/>
        <v>Room and Board</v>
      </c>
      <c r="BE78" s="302" t="str">
        <f t="shared" ref="BE78:BQ78" si="195">BE6</f>
        <v>Transition Age Youth (LSS only)</v>
      </c>
      <c r="BF78" s="302" t="str">
        <f t="shared" si="195"/>
        <v>Other- Please Specify in Row 7</v>
      </c>
      <c r="BG78" s="303" t="str">
        <f t="shared" si="195"/>
        <v>Other- Please Specify in Row 7</v>
      </c>
      <c r="BH78" s="301" t="str">
        <f t="shared" si="195"/>
        <v>CJI - CBISA Group</v>
      </c>
      <c r="BI78" s="302" t="str">
        <f t="shared" si="195"/>
        <v>CJI - CBISA Individual</v>
      </c>
      <c r="BJ78" s="302" t="str">
        <f t="shared" si="195"/>
        <v>CJI - CBISA (Low Intensity Day Unit)</v>
      </c>
      <c r="BK78" s="302" t="str">
        <f t="shared" si="195"/>
        <v>CJI - MRT Group</v>
      </c>
      <c r="BL78" s="302" t="str">
        <f t="shared" si="195"/>
        <v>CJI - MRT Individual</v>
      </c>
      <c r="BM78" s="302" t="str">
        <f t="shared" si="195"/>
        <v>Social Detox (1/2 Day)</v>
      </c>
      <c r="BN78" s="302" t="str">
        <f t="shared" si="195"/>
        <v>Medically Managed Detox (1/2 Day)</v>
      </c>
      <c r="BO78" s="302" t="str">
        <f t="shared" si="195"/>
        <v>IMT Group Based Services</v>
      </c>
      <c r="BP78" s="302" t="str">
        <f t="shared" si="195"/>
        <v>IMT Individual Based Services</v>
      </c>
      <c r="BQ78" s="302" t="str">
        <f t="shared" si="195"/>
        <v>IMT Low intensity Residential</v>
      </c>
      <c r="BR78" s="302" t="str">
        <f t="shared" si="193"/>
        <v>Inpatient Room and Board</v>
      </c>
      <c r="BS78" s="302" t="str">
        <f t="shared" si="193"/>
        <v>Inpatient Residential Treatment</v>
      </c>
      <c r="BT78" s="302" t="str">
        <f t="shared" si="193"/>
        <v>JJRI - Individual</v>
      </c>
      <c r="BU78" s="302" t="str">
        <f t="shared" si="193"/>
        <v>JJRI - Group</v>
      </c>
      <c r="BV78" s="302" t="str">
        <f t="shared" si="193"/>
        <v>Intensive Residential Adolescent</v>
      </c>
      <c r="BW78" s="302" t="str">
        <f t="shared" si="193"/>
        <v>Low Intensity Group - Nursing Health</v>
      </c>
      <c r="BX78" s="302" t="str">
        <f t="shared" si="193"/>
        <v>Low Intensity Individual - Nursing Health</v>
      </c>
      <c r="BY78" s="302" t="str">
        <f t="shared" si="193"/>
        <v>Low Intensity Residential Group</v>
      </c>
      <c r="BZ78" s="302" t="str">
        <f t="shared" si="193"/>
        <v>Low Intensity Residential Room and Board</v>
      </c>
      <c r="CA78" s="302" t="str">
        <f t="shared" si="193"/>
        <v>Low Intensity Residential Individual</v>
      </c>
      <c r="CB78" s="302" t="str">
        <f t="shared" si="193"/>
        <v>Low Intensity Residential Pregnant Women Room and Board</v>
      </c>
      <c r="CC78" s="302" t="str">
        <f t="shared" si="193"/>
        <v>Opioid</v>
      </c>
      <c r="CD78" s="302" t="str">
        <f t="shared" ref="CD78:CJ78" si="196">CD6</f>
        <v>Outpatient - Group</v>
      </c>
      <c r="CE78" s="302" t="str">
        <f t="shared" si="196"/>
        <v>Outpatient - Individual</v>
      </c>
      <c r="CF78" s="302" t="str">
        <f t="shared" si="196"/>
        <v>Outpatient Intensive Day Treatment</v>
      </c>
      <c r="CG78" s="302" t="str">
        <f t="shared" si="196"/>
        <v>Recovery Support Services (BMS &amp; VOA)</v>
      </c>
      <c r="CH78" s="302" t="str">
        <f t="shared" si="196"/>
        <v>Supported Housing</v>
      </c>
      <c r="CI78" s="302" t="str">
        <f t="shared" ref="CI78" si="197">CI6</f>
        <v>Other- Please Specify in Row 7</v>
      </c>
      <c r="CJ78" s="303" t="str">
        <f t="shared" si="196"/>
        <v>Other- Please Specify in Row 7</v>
      </c>
      <c r="CK78" s="304" t="str">
        <f>CK6</f>
        <v>SUD - Primary Prevention</v>
      </c>
      <c r="CL78" s="305" t="str">
        <f t="shared" ref="CL78:CO78" si="198">CL6</f>
        <v>Suicide Prevention</v>
      </c>
      <c r="CM78" s="305" t="str">
        <f t="shared" si="198"/>
        <v>Prevention Resource Center</v>
      </c>
      <c r="CN78" s="302" t="str">
        <f t="shared" ref="CN78" si="199">CN6</f>
        <v>Other- Please Specify in Row 7</v>
      </c>
      <c r="CO78" s="306" t="str">
        <f t="shared" si="198"/>
        <v>Other- Please Specify in Row 7</v>
      </c>
      <c r="CP78" s="304">
        <f t="shared" ref="CP78:CW78" si="200">CP6</f>
        <v>0</v>
      </c>
      <c r="CQ78" s="305">
        <f t="shared" si="200"/>
        <v>0</v>
      </c>
      <c r="CR78" s="305">
        <f t="shared" si="200"/>
        <v>0</v>
      </c>
      <c r="CS78" s="305">
        <f t="shared" si="200"/>
        <v>0</v>
      </c>
      <c r="CT78" s="305">
        <f t="shared" si="200"/>
        <v>0</v>
      </c>
      <c r="CU78" s="305">
        <f t="shared" si="200"/>
        <v>0</v>
      </c>
      <c r="CV78" s="305">
        <f t="shared" si="200"/>
        <v>0</v>
      </c>
      <c r="CW78" s="306">
        <f t="shared" si="200"/>
        <v>0</v>
      </c>
    </row>
    <row r="79" spans="1:102">
      <c r="A79" s="178" t="s">
        <v>8</v>
      </c>
      <c r="B79" s="179"/>
      <c r="C79" s="180"/>
      <c r="D79" s="181"/>
      <c r="E79" s="182"/>
      <c r="F79" s="319"/>
      <c r="G79" s="361"/>
      <c r="H79" s="369" t="str">
        <f>IF(H7&lt;&gt;"", H7, "")</f>
        <v/>
      </c>
      <c r="I79" s="370" t="str">
        <f>IF(I7&lt;&gt;"", I7, "")</f>
        <v/>
      </c>
      <c r="J79" s="370" t="str">
        <f t="shared" ref="J79:BU79" si="201">IF(J7&lt;&gt;"", J7, "")</f>
        <v/>
      </c>
      <c r="K79" s="370" t="str">
        <f t="shared" si="201"/>
        <v/>
      </c>
      <c r="L79" s="370" t="str">
        <f t="shared" si="201"/>
        <v/>
      </c>
      <c r="M79" s="370" t="str">
        <f t="shared" si="201"/>
        <v/>
      </c>
      <c r="N79" s="370" t="str">
        <f t="shared" si="201"/>
        <v/>
      </c>
      <c r="O79" s="370" t="str">
        <f t="shared" si="201"/>
        <v/>
      </c>
      <c r="P79" s="370" t="str">
        <f t="shared" si="201"/>
        <v/>
      </c>
      <c r="Q79" s="370" t="str">
        <f t="shared" si="201"/>
        <v/>
      </c>
      <c r="R79" s="370" t="str">
        <f t="shared" si="201"/>
        <v/>
      </c>
      <c r="S79" s="370" t="str">
        <f t="shared" si="201"/>
        <v/>
      </c>
      <c r="T79" s="370" t="str">
        <f t="shared" si="201"/>
        <v/>
      </c>
      <c r="U79" s="371" t="str">
        <f t="shared" si="201"/>
        <v/>
      </c>
      <c r="V79" s="372" t="str">
        <f t="shared" si="201"/>
        <v/>
      </c>
      <c r="W79" s="370" t="str">
        <f t="shared" si="201"/>
        <v/>
      </c>
      <c r="X79" s="370" t="str">
        <f t="shared" si="201"/>
        <v/>
      </c>
      <c r="Y79" s="250" t="str">
        <f t="shared" si="201"/>
        <v/>
      </c>
      <c r="Z79" s="251" t="str">
        <f t="shared" si="201"/>
        <v/>
      </c>
      <c r="AA79" s="251" t="str">
        <f t="shared" si="201"/>
        <v/>
      </c>
      <c r="AB79" s="251" t="str">
        <f t="shared" si="201"/>
        <v/>
      </c>
      <c r="AC79" s="251" t="str">
        <f t="shared" si="201"/>
        <v/>
      </c>
      <c r="AD79" s="251" t="str">
        <f t="shared" si="201"/>
        <v/>
      </c>
      <c r="AE79" s="251" t="str">
        <f t="shared" si="201"/>
        <v/>
      </c>
      <c r="AF79" s="251" t="str">
        <f t="shared" si="201"/>
        <v/>
      </c>
      <c r="AG79" s="251" t="str">
        <f t="shared" si="201"/>
        <v/>
      </c>
      <c r="AH79" s="252" t="str">
        <f t="shared" si="201"/>
        <v/>
      </c>
      <c r="AI79" s="252" t="str">
        <f t="shared" si="201"/>
        <v/>
      </c>
      <c r="AJ79" s="370" t="str">
        <f t="shared" si="201"/>
        <v/>
      </c>
      <c r="AK79" s="370" t="str">
        <f t="shared" si="201"/>
        <v/>
      </c>
      <c r="AL79" s="253" t="str">
        <f t="shared" si="201"/>
        <v/>
      </c>
      <c r="AM79" s="254" t="str">
        <f t="shared" si="201"/>
        <v/>
      </c>
      <c r="AN79" s="254" t="str">
        <f t="shared" si="201"/>
        <v/>
      </c>
      <c r="AO79" s="254" t="str">
        <f t="shared" si="201"/>
        <v/>
      </c>
      <c r="AP79" s="254" t="str">
        <f t="shared" si="201"/>
        <v/>
      </c>
      <c r="AQ79" s="254" t="str">
        <f t="shared" si="201"/>
        <v/>
      </c>
      <c r="AR79" s="254" t="str">
        <f t="shared" si="201"/>
        <v/>
      </c>
      <c r="AS79" s="254" t="str">
        <f t="shared" si="201"/>
        <v/>
      </c>
      <c r="AT79" s="254" t="str">
        <f t="shared" si="201"/>
        <v/>
      </c>
      <c r="AU79" s="254" t="str">
        <f t="shared" si="201"/>
        <v/>
      </c>
      <c r="AV79" s="254" t="str">
        <f t="shared" si="201"/>
        <v/>
      </c>
      <c r="AW79" s="254" t="str">
        <f t="shared" si="201"/>
        <v/>
      </c>
      <c r="AX79" s="254" t="str">
        <f t="shared" si="201"/>
        <v/>
      </c>
      <c r="AY79" s="254" t="str">
        <f t="shared" si="201"/>
        <v/>
      </c>
      <c r="AZ79" s="254" t="str">
        <f t="shared" si="201"/>
        <v/>
      </c>
      <c r="BA79" s="254" t="str">
        <f t="shared" si="201"/>
        <v/>
      </c>
      <c r="BB79" s="254" t="str">
        <f t="shared" si="201"/>
        <v/>
      </c>
      <c r="BC79" s="254" t="str">
        <f t="shared" si="201"/>
        <v/>
      </c>
      <c r="BD79" s="254" t="str">
        <f t="shared" si="201"/>
        <v/>
      </c>
      <c r="BE79" s="254" t="str">
        <f t="shared" si="201"/>
        <v/>
      </c>
      <c r="BF79" s="370" t="str">
        <f t="shared" si="201"/>
        <v/>
      </c>
      <c r="BG79" s="370" t="str">
        <f t="shared" si="201"/>
        <v/>
      </c>
      <c r="BH79" s="259" t="str">
        <f t="shared" si="201"/>
        <v/>
      </c>
      <c r="BI79" s="254" t="str">
        <f t="shared" si="201"/>
        <v/>
      </c>
      <c r="BJ79" s="254" t="str">
        <f t="shared" si="201"/>
        <v/>
      </c>
      <c r="BK79" s="254" t="str">
        <f t="shared" si="201"/>
        <v/>
      </c>
      <c r="BL79" s="254" t="str">
        <f t="shared" si="201"/>
        <v/>
      </c>
      <c r="BM79" s="254" t="str">
        <f t="shared" si="201"/>
        <v/>
      </c>
      <c r="BN79" s="254" t="str">
        <f t="shared" si="201"/>
        <v/>
      </c>
      <c r="BO79" s="254" t="str">
        <f t="shared" si="201"/>
        <v/>
      </c>
      <c r="BP79" s="254" t="str">
        <f t="shared" si="201"/>
        <v/>
      </c>
      <c r="BQ79" s="254" t="str">
        <f t="shared" si="201"/>
        <v/>
      </c>
      <c r="BR79" s="254" t="str">
        <f t="shared" si="201"/>
        <v/>
      </c>
      <c r="BS79" s="254" t="str">
        <f t="shared" si="201"/>
        <v/>
      </c>
      <c r="BT79" s="254" t="str">
        <f t="shared" si="201"/>
        <v/>
      </c>
      <c r="BU79" s="254" t="str">
        <f t="shared" si="201"/>
        <v/>
      </c>
      <c r="BV79" s="254" t="str">
        <f t="shared" ref="BV79:CW79" si="202">IF(BV7&lt;&gt;"", BV7, "")</f>
        <v/>
      </c>
      <c r="BW79" s="254" t="str">
        <f t="shared" si="202"/>
        <v/>
      </c>
      <c r="BX79" s="254" t="str">
        <f t="shared" si="202"/>
        <v/>
      </c>
      <c r="BY79" s="254" t="str">
        <f t="shared" si="202"/>
        <v/>
      </c>
      <c r="BZ79" s="254" t="str">
        <f t="shared" si="202"/>
        <v/>
      </c>
      <c r="CA79" s="254" t="str">
        <f t="shared" si="202"/>
        <v/>
      </c>
      <c r="CB79" s="254" t="str">
        <f t="shared" si="202"/>
        <v/>
      </c>
      <c r="CC79" s="254" t="str">
        <f t="shared" si="202"/>
        <v/>
      </c>
      <c r="CD79" s="254" t="str">
        <f t="shared" si="202"/>
        <v/>
      </c>
      <c r="CE79" s="254" t="str">
        <f t="shared" si="202"/>
        <v/>
      </c>
      <c r="CF79" s="254" t="str">
        <f t="shared" si="202"/>
        <v/>
      </c>
      <c r="CG79" s="254" t="str">
        <f t="shared" si="202"/>
        <v/>
      </c>
      <c r="CH79" s="254" t="str">
        <f t="shared" si="202"/>
        <v/>
      </c>
      <c r="CI79" s="370" t="str">
        <f t="shared" si="202"/>
        <v/>
      </c>
      <c r="CJ79" s="370" t="str">
        <f t="shared" si="202"/>
        <v/>
      </c>
      <c r="CK79" s="253" t="str">
        <f t="shared" si="202"/>
        <v/>
      </c>
      <c r="CL79" s="254" t="str">
        <f t="shared" si="202"/>
        <v/>
      </c>
      <c r="CM79" s="254" t="str">
        <f t="shared" si="202"/>
        <v/>
      </c>
      <c r="CN79" s="370" t="str">
        <f t="shared" si="202"/>
        <v/>
      </c>
      <c r="CO79" s="370" t="str">
        <f t="shared" si="202"/>
        <v/>
      </c>
      <c r="CP79" s="370" t="str">
        <f t="shared" si="202"/>
        <v/>
      </c>
      <c r="CQ79" s="370" t="str">
        <f t="shared" si="202"/>
        <v/>
      </c>
      <c r="CR79" s="370" t="str">
        <f t="shared" si="202"/>
        <v/>
      </c>
      <c r="CS79" s="370" t="str">
        <f t="shared" si="202"/>
        <v/>
      </c>
      <c r="CT79" s="370" t="str">
        <f t="shared" si="202"/>
        <v/>
      </c>
      <c r="CU79" s="370" t="str">
        <f t="shared" si="202"/>
        <v/>
      </c>
      <c r="CV79" s="370" t="str">
        <f t="shared" si="202"/>
        <v/>
      </c>
      <c r="CW79" s="370" t="str">
        <f t="shared" si="202"/>
        <v/>
      </c>
    </row>
    <row r="80" spans="1:102">
      <c r="A80" s="375" t="s">
        <v>67</v>
      </c>
      <c r="B80" s="183"/>
      <c r="C80" s="183"/>
      <c r="D80" s="183"/>
      <c r="E80" s="183"/>
      <c r="F80" s="320"/>
      <c r="G80" s="362"/>
      <c r="H80" s="185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7"/>
      <c r="V80" s="188"/>
      <c r="W80" s="186"/>
      <c r="X80" s="186"/>
      <c r="Y80" s="185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4"/>
      <c r="AL80" s="185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7"/>
      <c r="BH80" s="185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5"/>
      <c r="CL80" s="186"/>
      <c r="CM80" s="186"/>
      <c r="CN80" s="186"/>
      <c r="CO80" s="187"/>
      <c r="CP80" s="188"/>
      <c r="CQ80" s="186"/>
      <c r="CR80" s="186"/>
      <c r="CS80" s="186"/>
      <c r="CT80" s="186"/>
      <c r="CU80" s="186"/>
      <c r="CV80" s="186"/>
      <c r="CW80" s="187"/>
    </row>
    <row r="81" spans="1:101">
      <c r="A81" s="189" t="s">
        <v>242</v>
      </c>
      <c r="B81" s="190">
        <f>SUM(C81:F81)</f>
        <v>0</v>
      </c>
      <c r="C81" s="191"/>
      <c r="D81" s="191"/>
      <c r="E81" s="191"/>
      <c r="F81" s="333">
        <f>SUM(H81:CW81)</f>
        <v>0</v>
      </c>
      <c r="G81" s="362"/>
      <c r="H81" s="194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5"/>
      <c r="V81" s="197"/>
      <c r="W81" s="191"/>
      <c r="X81" s="191"/>
      <c r="Y81" s="192"/>
      <c r="Z81" s="193"/>
      <c r="AA81" s="193"/>
      <c r="AB81" s="193"/>
      <c r="AC81" s="193"/>
      <c r="AD81" s="193"/>
      <c r="AE81" s="193"/>
      <c r="AF81" s="193"/>
      <c r="AG81" s="193"/>
      <c r="AH81" s="191"/>
      <c r="AI81" s="191"/>
      <c r="AJ81" s="191"/>
      <c r="AK81" s="196"/>
      <c r="AL81" s="194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5"/>
      <c r="BH81" s="194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4"/>
      <c r="CL81" s="191"/>
      <c r="CM81" s="191"/>
      <c r="CN81" s="191"/>
      <c r="CO81" s="195"/>
      <c r="CP81" s="197"/>
      <c r="CQ81" s="191"/>
      <c r="CR81" s="191"/>
      <c r="CS81" s="191"/>
      <c r="CT81" s="191"/>
      <c r="CU81" s="191"/>
      <c r="CV81" s="191"/>
      <c r="CW81" s="195"/>
    </row>
    <row r="82" spans="1:101">
      <c r="A82" s="189" t="s">
        <v>68</v>
      </c>
      <c r="B82" s="190">
        <f t="shared" ref="B82:B93" si="203">SUM(C82:F82)</f>
        <v>0</v>
      </c>
      <c r="C82" s="191"/>
      <c r="D82" s="191"/>
      <c r="E82" s="191"/>
      <c r="F82" s="333">
        <f t="shared" ref="F82:F111" si="204">SUM(H82:CW82)</f>
        <v>0</v>
      </c>
      <c r="G82" s="362"/>
      <c r="H82" s="194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5"/>
      <c r="V82" s="197"/>
      <c r="W82" s="191"/>
      <c r="X82" s="191"/>
      <c r="Y82" s="192"/>
      <c r="Z82" s="193"/>
      <c r="AA82" s="193"/>
      <c r="AB82" s="193"/>
      <c r="AC82" s="193"/>
      <c r="AD82" s="193"/>
      <c r="AE82" s="193"/>
      <c r="AF82" s="193"/>
      <c r="AG82" s="193"/>
      <c r="AH82" s="191"/>
      <c r="AI82" s="191"/>
      <c r="AJ82" s="191"/>
      <c r="AK82" s="196"/>
      <c r="AL82" s="194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5"/>
      <c r="BH82" s="194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4"/>
      <c r="CL82" s="191"/>
      <c r="CM82" s="191"/>
      <c r="CN82" s="191"/>
      <c r="CO82" s="195"/>
      <c r="CP82" s="197"/>
      <c r="CQ82" s="191"/>
      <c r="CR82" s="191"/>
      <c r="CS82" s="191"/>
      <c r="CT82" s="191"/>
      <c r="CU82" s="191"/>
      <c r="CV82" s="191"/>
      <c r="CW82" s="195"/>
    </row>
    <row r="83" spans="1:101">
      <c r="A83" s="189" t="s">
        <v>69</v>
      </c>
      <c r="B83" s="190">
        <f t="shared" si="203"/>
        <v>0</v>
      </c>
      <c r="C83" s="198"/>
      <c r="D83" s="198"/>
      <c r="E83" s="198"/>
      <c r="F83" s="333">
        <f t="shared" si="204"/>
        <v>0</v>
      </c>
      <c r="G83" s="362"/>
      <c r="H83" s="201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202"/>
      <c r="V83" s="204"/>
      <c r="W83" s="198"/>
      <c r="X83" s="198"/>
      <c r="Y83" s="199"/>
      <c r="Z83" s="200"/>
      <c r="AA83" s="200"/>
      <c r="AB83" s="200"/>
      <c r="AC83" s="200"/>
      <c r="AD83" s="200"/>
      <c r="AE83" s="200"/>
      <c r="AF83" s="200"/>
      <c r="AG83" s="200"/>
      <c r="AH83" s="198"/>
      <c r="AI83" s="198"/>
      <c r="AJ83" s="198"/>
      <c r="AK83" s="203"/>
      <c r="AL83" s="201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202"/>
      <c r="BH83" s="201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201"/>
      <c r="CL83" s="198"/>
      <c r="CM83" s="198"/>
      <c r="CN83" s="198"/>
      <c r="CO83" s="202"/>
      <c r="CP83" s="204"/>
      <c r="CQ83" s="198"/>
      <c r="CR83" s="198"/>
      <c r="CS83" s="198"/>
      <c r="CT83" s="198"/>
      <c r="CU83" s="198"/>
      <c r="CV83" s="198"/>
      <c r="CW83" s="202"/>
    </row>
    <row r="84" spans="1:101">
      <c r="A84" s="205" t="s">
        <v>70</v>
      </c>
      <c r="B84" s="190">
        <f t="shared" si="203"/>
        <v>0</v>
      </c>
      <c r="C84" s="198"/>
      <c r="D84" s="198"/>
      <c r="E84" s="198"/>
      <c r="F84" s="333">
        <f t="shared" si="204"/>
        <v>0</v>
      </c>
      <c r="G84" s="362"/>
      <c r="H84" s="201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202"/>
      <c r="V84" s="204"/>
      <c r="W84" s="198"/>
      <c r="X84" s="198"/>
      <c r="Y84" s="199"/>
      <c r="Z84" s="200"/>
      <c r="AA84" s="200"/>
      <c r="AB84" s="200"/>
      <c r="AC84" s="200"/>
      <c r="AD84" s="200"/>
      <c r="AE84" s="200"/>
      <c r="AF84" s="200"/>
      <c r="AG84" s="200"/>
      <c r="AH84" s="198"/>
      <c r="AI84" s="198"/>
      <c r="AJ84" s="198"/>
      <c r="AK84" s="203"/>
      <c r="AL84" s="201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202"/>
      <c r="BH84" s="201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201"/>
      <c r="CL84" s="198"/>
      <c r="CM84" s="198"/>
      <c r="CN84" s="198"/>
      <c r="CO84" s="202"/>
      <c r="CP84" s="204"/>
      <c r="CQ84" s="198"/>
      <c r="CR84" s="198"/>
      <c r="CS84" s="198"/>
      <c r="CT84" s="198"/>
      <c r="CU84" s="198"/>
      <c r="CV84" s="198"/>
      <c r="CW84" s="202"/>
    </row>
    <row r="85" spans="1:101">
      <c r="A85" s="206" t="s">
        <v>245</v>
      </c>
      <c r="B85" s="190">
        <f t="shared" si="203"/>
        <v>0</v>
      </c>
      <c r="C85" s="198"/>
      <c r="D85" s="198"/>
      <c r="E85" s="198"/>
      <c r="F85" s="333">
        <f t="shared" si="204"/>
        <v>0</v>
      </c>
      <c r="G85" s="362"/>
      <c r="H85" s="201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368"/>
      <c r="V85" s="204"/>
      <c r="W85" s="198"/>
      <c r="X85" s="198"/>
      <c r="Y85" s="199"/>
      <c r="Z85" s="200"/>
      <c r="AA85" s="200"/>
      <c r="AB85" s="200"/>
      <c r="AC85" s="200"/>
      <c r="AD85" s="200"/>
      <c r="AE85" s="200"/>
      <c r="AF85" s="200"/>
      <c r="AG85" s="200"/>
      <c r="AH85" s="198"/>
      <c r="AI85" s="198"/>
      <c r="AJ85" s="198"/>
      <c r="AK85" s="203"/>
      <c r="AL85" s="201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202"/>
      <c r="BH85" s="201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201"/>
      <c r="CL85" s="198"/>
      <c r="CM85" s="198"/>
      <c r="CN85" s="198"/>
      <c r="CO85" s="202"/>
      <c r="CP85" s="204"/>
      <c r="CQ85" s="198"/>
      <c r="CR85" s="198"/>
      <c r="CS85" s="198"/>
      <c r="CT85" s="198"/>
      <c r="CU85" s="198"/>
      <c r="CV85" s="198"/>
      <c r="CW85" s="202"/>
    </row>
    <row r="86" spans="1:101">
      <c r="A86" s="205" t="s">
        <v>71</v>
      </c>
      <c r="B86" s="190">
        <f t="shared" si="203"/>
        <v>0</v>
      </c>
      <c r="C86" s="198"/>
      <c r="D86" s="198"/>
      <c r="E86" s="198"/>
      <c r="F86" s="333">
        <f t="shared" si="204"/>
        <v>0</v>
      </c>
      <c r="G86" s="362"/>
      <c r="H86" s="201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202"/>
      <c r="V86" s="204"/>
      <c r="W86" s="198"/>
      <c r="X86" s="198"/>
      <c r="Y86" s="199"/>
      <c r="Z86" s="200"/>
      <c r="AA86" s="200"/>
      <c r="AB86" s="200"/>
      <c r="AC86" s="200"/>
      <c r="AD86" s="200"/>
      <c r="AE86" s="200"/>
      <c r="AF86" s="200"/>
      <c r="AG86" s="200"/>
      <c r="AH86" s="198"/>
      <c r="AI86" s="198"/>
      <c r="AJ86" s="198"/>
      <c r="AK86" s="203"/>
      <c r="AL86" s="201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202"/>
      <c r="BH86" s="201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201"/>
      <c r="CL86" s="198"/>
      <c r="CM86" s="198"/>
      <c r="CN86" s="198"/>
      <c r="CO86" s="202"/>
      <c r="CP86" s="204"/>
      <c r="CQ86" s="198"/>
      <c r="CR86" s="198"/>
      <c r="CS86" s="198"/>
      <c r="CT86" s="198"/>
      <c r="CU86" s="198"/>
      <c r="CV86" s="198"/>
      <c r="CW86" s="202"/>
    </row>
    <row r="87" spans="1:101">
      <c r="A87" s="207" t="s">
        <v>72</v>
      </c>
      <c r="B87" s="190">
        <f t="shared" si="203"/>
        <v>0</v>
      </c>
      <c r="C87" s="198"/>
      <c r="D87" s="198"/>
      <c r="E87" s="198"/>
      <c r="F87" s="333">
        <f t="shared" si="204"/>
        <v>0</v>
      </c>
      <c r="G87" s="362"/>
      <c r="H87" s="201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202"/>
      <c r="V87" s="204"/>
      <c r="W87" s="198"/>
      <c r="X87" s="198"/>
      <c r="Y87" s="199"/>
      <c r="Z87" s="200"/>
      <c r="AA87" s="200"/>
      <c r="AB87" s="200"/>
      <c r="AC87" s="200"/>
      <c r="AD87" s="200"/>
      <c r="AE87" s="200"/>
      <c r="AF87" s="200"/>
      <c r="AG87" s="200"/>
      <c r="AH87" s="198"/>
      <c r="AI87" s="198"/>
      <c r="AJ87" s="198"/>
      <c r="AK87" s="203"/>
      <c r="AL87" s="201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202"/>
      <c r="BH87" s="201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201"/>
      <c r="CL87" s="198"/>
      <c r="CM87" s="198"/>
      <c r="CN87" s="198"/>
      <c r="CO87" s="202"/>
      <c r="CP87" s="204"/>
      <c r="CQ87" s="198"/>
      <c r="CR87" s="198"/>
      <c r="CS87" s="198"/>
      <c r="CT87" s="198"/>
      <c r="CU87" s="198"/>
      <c r="CV87" s="198"/>
      <c r="CW87" s="202"/>
    </row>
    <row r="88" spans="1:101">
      <c r="A88" s="205" t="s">
        <v>73</v>
      </c>
      <c r="B88" s="190">
        <f t="shared" si="203"/>
        <v>0</v>
      </c>
      <c r="C88" s="198"/>
      <c r="D88" s="198"/>
      <c r="E88" s="198"/>
      <c r="F88" s="333">
        <f t="shared" si="204"/>
        <v>0</v>
      </c>
      <c r="G88" s="362"/>
      <c r="H88" s="201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202"/>
      <c r="V88" s="204"/>
      <c r="W88" s="198"/>
      <c r="X88" s="198"/>
      <c r="Y88" s="199"/>
      <c r="Z88" s="200"/>
      <c r="AA88" s="200"/>
      <c r="AB88" s="200"/>
      <c r="AC88" s="200"/>
      <c r="AD88" s="200"/>
      <c r="AE88" s="200"/>
      <c r="AF88" s="200"/>
      <c r="AG88" s="200"/>
      <c r="AH88" s="198"/>
      <c r="AI88" s="198"/>
      <c r="AJ88" s="198"/>
      <c r="AK88" s="203"/>
      <c r="AL88" s="201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202"/>
      <c r="BH88" s="201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201"/>
      <c r="CL88" s="198"/>
      <c r="CM88" s="198"/>
      <c r="CN88" s="198"/>
      <c r="CO88" s="202"/>
      <c r="CP88" s="204"/>
      <c r="CQ88" s="198"/>
      <c r="CR88" s="198"/>
      <c r="CS88" s="198"/>
      <c r="CT88" s="198"/>
      <c r="CU88" s="198"/>
      <c r="CV88" s="198"/>
      <c r="CW88" s="202"/>
    </row>
    <row r="89" spans="1:101">
      <c r="A89" s="205" t="s">
        <v>74</v>
      </c>
      <c r="B89" s="190">
        <f t="shared" si="203"/>
        <v>0</v>
      </c>
      <c r="C89" s="198"/>
      <c r="D89" s="198"/>
      <c r="E89" s="198"/>
      <c r="F89" s="333">
        <f t="shared" si="204"/>
        <v>0</v>
      </c>
      <c r="G89" s="362"/>
      <c r="H89" s="201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202"/>
      <c r="V89" s="204"/>
      <c r="W89" s="198"/>
      <c r="X89" s="198"/>
      <c r="Y89" s="199"/>
      <c r="Z89" s="200"/>
      <c r="AA89" s="200"/>
      <c r="AB89" s="200"/>
      <c r="AC89" s="200"/>
      <c r="AD89" s="200"/>
      <c r="AE89" s="200"/>
      <c r="AF89" s="200"/>
      <c r="AG89" s="200"/>
      <c r="AH89" s="198"/>
      <c r="AI89" s="198"/>
      <c r="AJ89" s="198"/>
      <c r="AK89" s="203"/>
      <c r="AL89" s="201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202"/>
      <c r="BH89" s="201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201"/>
      <c r="CL89" s="198"/>
      <c r="CM89" s="198"/>
      <c r="CN89" s="198"/>
      <c r="CO89" s="202"/>
      <c r="CP89" s="204"/>
      <c r="CQ89" s="198"/>
      <c r="CR89" s="198"/>
      <c r="CS89" s="198"/>
      <c r="CT89" s="198"/>
      <c r="CU89" s="198"/>
      <c r="CV89" s="198"/>
      <c r="CW89" s="202"/>
    </row>
    <row r="90" spans="1:101">
      <c r="A90" s="205" t="s">
        <v>75</v>
      </c>
      <c r="B90" s="190">
        <f t="shared" si="203"/>
        <v>0</v>
      </c>
      <c r="C90" s="198"/>
      <c r="D90" s="198"/>
      <c r="E90" s="198"/>
      <c r="F90" s="333">
        <f t="shared" si="204"/>
        <v>0</v>
      </c>
      <c r="G90" s="362"/>
      <c r="H90" s="201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202"/>
      <c r="V90" s="204"/>
      <c r="W90" s="198"/>
      <c r="X90" s="198"/>
      <c r="Y90" s="199"/>
      <c r="Z90" s="200"/>
      <c r="AA90" s="200"/>
      <c r="AB90" s="200"/>
      <c r="AC90" s="200"/>
      <c r="AD90" s="200"/>
      <c r="AE90" s="200"/>
      <c r="AF90" s="200"/>
      <c r="AG90" s="200"/>
      <c r="AH90" s="198"/>
      <c r="AI90" s="198"/>
      <c r="AJ90" s="198"/>
      <c r="AK90" s="203"/>
      <c r="AL90" s="201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202"/>
      <c r="BH90" s="201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201"/>
      <c r="CL90" s="198"/>
      <c r="CM90" s="198"/>
      <c r="CN90" s="198"/>
      <c r="CO90" s="202"/>
      <c r="CP90" s="204"/>
      <c r="CQ90" s="198"/>
      <c r="CR90" s="198"/>
      <c r="CS90" s="198"/>
      <c r="CT90" s="198"/>
      <c r="CU90" s="198"/>
      <c r="CV90" s="198"/>
      <c r="CW90" s="202"/>
    </row>
    <row r="91" spans="1:101">
      <c r="A91" s="205" t="s">
        <v>244</v>
      </c>
      <c r="B91" s="190">
        <f t="shared" si="203"/>
        <v>0</v>
      </c>
      <c r="C91" s="198"/>
      <c r="D91" s="198"/>
      <c r="E91" s="198"/>
      <c r="F91" s="333">
        <f t="shared" si="204"/>
        <v>0</v>
      </c>
      <c r="G91" s="362"/>
      <c r="H91" s="201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202"/>
      <c r="V91" s="204"/>
      <c r="W91" s="198"/>
      <c r="X91" s="198"/>
      <c r="Y91" s="199"/>
      <c r="Z91" s="200"/>
      <c r="AA91" s="200"/>
      <c r="AB91" s="200"/>
      <c r="AC91" s="200"/>
      <c r="AD91" s="200"/>
      <c r="AE91" s="200"/>
      <c r="AF91" s="200"/>
      <c r="AG91" s="200"/>
      <c r="AH91" s="198"/>
      <c r="AI91" s="198"/>
      <c r="AJ91" s="198"/>
      <c r="AK91" s="203"/>
      <c r="AL91" s="201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202"/>
      <c r="BH91" s="201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201"/>
      <c r="CL91" s="198"/>
      <c r="CM91" s="198"/>
      <c r="CN91" s="198"/>
      <c r="CO91" s="202"/>
      <c r="CP91" s="204"/>
      <c r="CQ91" s="198"/>
      <c r="CR91" s="198"/>
      <c r="CS91" s="198"/>
      <c r="CT91" s="198"/>
      <c r="CU91" s="198"/>
      <c r="CV91" s="198"/>
      <c r="CW91" s="202"/>
    </row>
    <row r="92" spans="1:101">
      <c r="A92" s="205" t="s">
        <v>243</v>
      </c>
      <c r="B92" s="190">
        <f t="shared" si="203"/>
        <v>0</v>
      </c>
      <c r="C92" s="198"/>
      <c r="D92" s="198"/>
      <c r="E92" s="198"/>
      <c r="F92" s="333">
        <f t="shared" si="204"/>
        <v>0</v>
      </c>
      <c r="G92" s="362"/>
      <c r="H92" s="201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202"/>
      <c r="V92" s="204"/>
      <c r="W92" s="198"/>
      <c r="X92" s="198"/>
      <c r="Y92" s="199"/>
      <c r="Z92" s="200"/>
      <c r="AA92" s="200"/>
      <c r="AB92" s="200"/>
      <c r="AC92" s="200"/>
      <c r="AD92" s="200"/>
      <c r="AE92" s="200"/>
      <c r="AF92" s="200"/>
      <c r="AG92" s="200"/>
      <c r="AH92" s="198"/>
      <c r="AI92" s="198"/>
      <c r="AJ92" s="198"/>
      <c r="AK92" s="203"/>
      <c r="AL92" s="201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202"/>
      <c r="BH92" s="201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201"/>
      <c r="CL92" s="198"/>
      <c r="CM92" s="198"/>
      <c r="CN92" s="198"/>
      <c r="CO92" s="202"/>
      <c r="CP92" s="204"/>
      <c r="CQ92" s="198"/>
      <c r="CR92" s="198"/>
      <c r="CS92" s="198"/>
      <c r="CT92" s="198"/>
      <c r="CU92" s="198"/>
      <c r="CV92" s="198"/>
      <c r="CW92" s="202"/>
    </row>
    <row r="93" spans="1:101" ht="36">
      <c r="A93" s="208" t="s">
        <v>233</v>
      </c>
      <c r="B93" s="190">
        <f t="shared" si="203"/>
        <v>0</v>
      </c>
      <c r="C93" s="198"/>
      <c r="D93" s="198"/>
      <c r="E93" s="198"/>
      <c r="F93" s="333">
        <f t="shared" si="204"/>
        <v>0</v>
      </c>
      <c r="G93" s="362"/>
      <c r="H93" s="201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202"/>
      <c r="V93" s="204"/>
      <c r="W93" s="198"/>
      <c r="X93" s="198"/>
      <c r="Y93" s="199"/>
      <c r="Z93" s="200"/>
      <c r="AA93" s="200"/>
      <c r="AB93" s="200"/>
      <c r="AC93" s="200"/>
      <c r="AD93" s="200"/>
      <c r="AE93" s="200"/>
      <c r="AF93" s="200"/>
      <c r="AG93" s="200"/>
      <c r="AH93" s="198"/>
      <c r="AI93" s="198"/>
      <c r="AJ93" s="198"/>
      <c r="AK93" s="203"/>
      <c r="AL93" s="201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202"/>
      <c r="BH93" s="201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201"/>
      <c r="CL93" s="198"/>
      <c r="CM93" s="198"/>
      <c r="CN93" s="198"/>
      <c r="CO93" s="202"/>
      <c r="CP93" s="204"/>
      <c r="CQ93" s="198"/>
      <c r="CR93" s="198"/>
      <c r="CS93" s="198"/>
      <c r="CT93" s="198"/>
      <c r="CU93" s="198"/>
      <c r="CV93" s="198"/>
      <c r="CW93" s="202"/>
    </row>
    <row r="94" spans="1:101" ht="15" thickBot="1">
      <c r="A94" s="378" t="s">
        <v>76</v>
      </c>
      <c r="B94" s="209">
        <f>SUM(B81:B93)</f>
        <v>0</v>
      </c>
      <c r="C94" s="209">
        <f>SUM(C81:C93)</f>
        <v>0</v>
      </c>
      <c r="D94" s="209">
        <f t="shared" ref="D94:CJ94" si="205">SUM(D81:D93)</f>
        <v>0</v>
      </c>
      <c r="E94" s="209">
        <f t="shared" ref="E94:Q94" si="206">SUM(E81:E93)</f>
        <v>0</v>
      </c>
      <c r="F94" s="212">
        <f t="shared" si="204"/>
        <v>0</v>
      </c>
      <c r="G94" s="362"/>
      <c r="H94" s="210">
        <f t="shared" si="206"/>
        <v>0</v>
      </c>
      <c r="I94" s="209">
        <f t="shared" si="206"/>
        <v>0</v>
      </c>
      <c r="J94" s="209">
        <f t="shared" si="206"/>
        <v>0</v>
      </c>
      <c r="K94" s="209">
        <f t="shared" si="206"/>
        <v>0</v>
      </c>
      <c r="L94" s="209">
        <f t="shared" si="206"/>
        <v>0</v>
      </c>
      <c r="M94" s="209">
        <f t="shared" si="206"/>
        <v>0</v>
      </c>
      <c r="N94" s="209">
        <f t="shared" si="206"/>
        <v>0</v>
      </c>
      <c r="O94" s="209">
        <f t="shared" si="206"/>
        <v>0</v>
      </c>
      <c r="P94" s="209">
        <f t="shared" si="206"/>
        <v>0</v>
      </c>
      <c r="Q94" s="209">
        <f t="shared" si="206"/>
        <v>0</v>
      </c>
      <c r="R94" s="209">
        <f t="shared" ref="R94:S94" si="207">SUM(R81:R93)</f>
        <v>0</v>
      </c>
      <c r="S94" s="209">
        <f t="shared" si="207"/>
        <v>0</v>
      </c>
      <c r="T94" s="209">
        <f t="shared" ref="T94:X94" si="208">SUM(T81:T93)</f>
        <v>0</v>
      </c>
      <c r="U94" s="211">
        <f t="shared" si="208"/>
        <v>0</v>
      </c>
      <c r="V94" s="213">
        <f t="shared" si="208"/>
        <v>0</v>
      </c>
      <c r="W94" s="209">
        <f t="shared" ref="W94" si="209">SUM(W81:W93)</f>
        <v>0</v>
      </c>
      <c r="X94" s="209">
        <f t="shared" si="208"/>
        <v>0</v>
      </c>
      <c r="Y94" s="210">
        <f t="shared" si="205"/>
        <v>0</v>
      </c>
      <c r="Z94" s="209">
        <f t="shared" si="205"/>
        <v>0</v>
      </c>
      <c r="AA94" s="209">
        <f t="shared" si="205"/>
        <v>0</v>
      </c>
      <c r="AB94" s="209">
        <f t="shared" ref="AB94" si="210">SUM(AB81:AB93)</f>
        <v>0</v>
      </c>
      <c r="AC94" s="209">
        <f t="shared" si="205"/>
        <v>0</v>
      </c>
      <c r="AD94" s="209">
        <f t="shared" si="205"/>
        <v>0</v>
      </c>
      <c r="AE94" s="209">
        <f t="shared" si="205"/>
        <v>0</v>
      </c>
      <c r="AF94" s="209">
        <f t="shared" si="205"/>
        <v>0</v>
      </c>
      <c r="AG94" s="209">
        <f t="shared" si="205"/>
        <v>0</v>
      </c>
      <c r="AH94" s="209">
        <f t="shared" ref="AH94:AJ94" si="211">SUM(AH81:AH93)</f>
        <v>0</v>
      </c>
      <c r="AI94" s="209">
        <f t="shared" si="211"/>
        <v>0</v>
      </c>
      <c r="AJ94" s="209">
        <f t="shared" si="211"/>
        <v>0</v>
      </c>
      <c r="AK94" s="212">
        <f t="shared" si="205"/>
        <v>0</v>
      </c>
      <c r="AL94" s="210">
        <f t="shared" si="205"/>
        <v>0</v>
      </c>
      <c r="AM94" s="209">
        <f t="shared" si="205"/>
        <v>0</v>
      </c>
      <c r="AN94" s="209">
        <f t="shared" si="205"/>
        <v>0</v>
      </c>
      <c r="AO94" s="209">
        <f t="shared" si="205"/>
        <v>0</v>
      </c>
      <c r="AP94" s="209">
        <f t="shared" si="205"/>
        <v>0</v>
      </c>
      <c r="AQ94" s="209">
        <f t="shared" si="205"/>
        <v>0</v>
      </c>
      <c r="AR94" s="209">
        <f t="shared" si="205"/>
        <v>0</v>
      </c>
      <c r="AS94" s="209">
        <f t="shared" si="205"/>
        <v>0</v>
      </c>
      <c r="AT94" s="209">
        <f t="shared" ref="AT94:BA94" si="212">SUM(AT81:AT93)</f>
        <v>0</v>
      </c>
      <c r="AU94" s="209">
        <f t="shared" si="212"/>
        <v>0</v>
      </c>
      <c r="AV94" s="209">
        <f t="shared" si="212"/>
        <v>0</v>
      </c>
      <c r="AW94" s="209">
        <f t="shared" si="212"/>
        <v>0</v>
      </c>
      <c r="AX94" s="209">
        <f t="shared" si="212"/>
        <v>0</v>
      </c>
      <c r="AY94" s="209">
        <f t="shared" si="212"/>
        <v>0</v>
      </c>
      <c r="AZ94" s="209">
        <f t="shared" si="212"/>
        <v>0</v>
      </c>
      <c r="BA94" s="209">
        <f t="shared" si="212"/>
        <v>0</v>
      </c>
      <c r="BB94" s="209">
        <f t="shared" si="205"/>
        <v>0</v>
      </c>
      <c r="BC94" s="209">
        <f t="shared" si="205"/>
        <v>0</v>
      </c>
      <c r="BD94" s="209">
        <f t="shared" si="205"/>
        <v>0</v>
      </c>
      <c r="BE94" s="209">
        <f t="shared" si="205"/>
        <v>0</v>
      </c>
      <c r="BF94" s="209">
        <f t="shared" si="205"/>
        <v>0</v>
      </c>
      <c r="BG94" s="211">
        <f t="shared" si="205"/>
        <v>0</v>
      </c>
      <c r="BH94" s="210">
        <f t="shared" si="205"/>
        <v>0</v>
      </c>
      <c r="BI94" s="209">
        <f t="shared" si="205"/>
        <v>0</v>
      </c>
      <c r="BJ94" s="209">
        <f t="shared" si="205"/>
        <v>0</v>
      </c>
      <c r="BK94" s="209">
        <f t="shared" si="205"/>
        <v>0</v>
      </c>
      <c r="BL94" s="209">
        <f t="shared" si="205"/>
        <v>0</v>
      </c>
      <c r="BM94" s="209">
        <f t="shared" si="205"/>
        <v>0</v>
      </c>
      <c r="BN94" s="209">
        <f t="shared" si="205"/>
        <v>0</v>
      </c>
      <c r="BO94" s="209">
        <f t="shared" si="205"/>
        <v>0</v>
      </c>
      <c r="BP94" s="209">
        <f t="shared" si="205"/>
        <v>0</v>
      </c>
      <c r="BQ94" s="209">
        <f t="shared" si="205"/>
        <v>0</v>
      </c>
      <c r="BR94" s="209">
        <f t="shared" si="205"/>
        <v>0</v>
      </c>
      <c r="BS94" s="209">
        <f t="shared" si="205"/>
        <v>0</v>
      </c>
      <c r="BT94" s="209">
        <f t="shared" si="205"/>
        <v>0</v>
      </c>
      <c r="BU94" s="209">
        <f t="shared" si="205"/>
        <v>0</v>
      </c>
      <c r="BV94" s="209">
        <f t="shared" si="205"/>
        <v>0</v>
      </c>
      <c r="BW94" s="209">
        <f t="shared" si="205"/>
        <v>0</v>
      </c>
      <c r="BX94" s="209">
        <f t="shared" si="205"/>
        <v>0</v>
      </c>
      <c r="BY94" s="209">
        <f t="shared" si="205"/>
        <v>0</v>
      </c>
      <c r="BZ94" s="209">
        <f t="shared" ref="BZ94:CC94" si="213">SUM(BZ81:BZ93)</f>
        <v>0</v>
      </c>
      <c r="CA94" s="209">
        <f t="shared" si="213"/>
        <v>0</v>
      </c>
      <c r="CB94" s="209">
        <f t="shared" si="213"/>
        <v>0</v>
      </c>
      <c r="CC94" s="209">
        <f t="shared" si="213"/>
        <v>0</v>
      </c>
      <c r="CD94" s="209">
        <f t="shared" si="205"/>
        <v>0</v>
      </c>
      <c r="CE94" s="209">
        <f t="shared" si="205"/>
        <v>0</v>
      </c>
      <c r="CF94" s="209">
        <f t="shared" si="205"/>
        <v>0</v>
      </c>
      <c r="CG94" s="209">
        <f t="shared" si="205"/>
        <v>0</v>
      </c>
      <c r="CH94" s="209">
        <f t="shared" si="205"/>
        <v>0</v>
      </c>
      <c r="CI94" s="209">
        <f t="shared" ref="CI94" si="214">SUM(CI81:CI93)</f>
        <v>0</v>
      </c>
      <c r="CJ94" s="209">
        <f t="shared" si="205"/>
        <v>0</v>
      </c>
      <c r="CK94" s="210">
        <f>SUM(CK81:CK93)</f>
        <v>0</v>
      </c>
      <c r="CL94" s="209">
        <f>SUM(CL81:CL93)</f>
        <v>0</v>
      </c>
      <c r="CM94" s="209">
        <f>SUM(CM81:CM93)</f>
        <v>0</v>
      </c>
      <c r="CN94" s="209">
        <f>SUM(CN81:CN93)</f>
        <v>0</v>
      </c>
      <c r="CO94" s="211">
        <f>SUM(CO81:CO93)</f>
        <v>0</v>
      </c>
      <c r="CP94" s="213">
        <f t="shared" ref="CP94:CW94" si="215">SUM(CP81:CP93)</f>
        <v>0</v>
      </c>
      <c r="CQ94" s="209">
        <f t="shared" si="215"/>
        <v>0</v>
      </c>
      <c r="CR94" s="209">
        <f t="shared" si="215"/>
        <v>0</v>
      </c>
      <c r="CS94" s="209">
        <f t="shared" si="215"/>
        <v>0</v>
      </c>
      <c r="CT94" s="209">
        <f t="shared" si="215"/>
        <v>0</v>
      </c>
      <c r="CU94" s="209">
        <f t="shared" si="215"/>
        <v>0</v>
      </c>
      <c r="CV94" s="209">
        <f t="shared" si="215"/>
        <v>0</v>
      </c>
      <c r="CW94" s="211">
        <f t="shared" si="215"/>
        <v>0</v>
      </c>
    </row>
    <row r="95" spans="1:101" ht="15" thickTop="1">
      <c r="A95" s="376" t="s">
        <v>77</v>
      </c>
      <c r="B95" s="190"/>
      <c r="C95" s="214"/>
      <c r="D95" s="214"/>
      <c r="E95" s="214"/>
      <c r="F95" s="333">
        <f t="shared" si="204"/>
        <v>0</v>
      </c>
      <c r="G95" s="362"/>
      <c r="H95" s="215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6"/>
      <c r="V95" s="218"/>
      <c r="W95" s="214"/>
      <c r="X95" s="214"/>
      <c r="Y95" s="215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7"/>
      <c r="AL95" s="215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6"/>
      <c r="BH95" s="215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5"/>
      <c r="CL95" s="214"/>
      <c r="CM95" s="214"/>
      <c r="CN95" s="214"/>
      <c r="CO95" s="216"/>
      <c r="CP95" s="218"/>
      <c r="CQ95" s="214"/>
      <c r="CR95" s="214"/>
      <c r="CS95" s="214"/>
      <c r="CT95" s="214"/>
      <c r="CU95" s="214"/>
      <c r="CV95" s="214"/>
      <c r="CW95" s="216"/>
    </row>
    <row r="96" spans="1:101">
      <c r="A96" s="205" t="s">
        <v>78</v>
      </c>
      <c r="B96" s="190">
        <f>SUM(C96:F96)</f>
        <v>0</v>
      </c>
      <c r="C96" s="198"/>
      <c r="D96" s="198"/>
      <c r="E96" s="198"/>
      <c r="F96" s="333">
        <f t="shared" si="204"/>
        <v>0</v>
      </c>
      <c r="G96" s="362"/>
      <c r="H96" s="201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202"/>
      <c r="V96" s="204"/>
      <c r="W96" s="198"/>
      <c r="X96" s="198"/>
      <c r="Y96" s="199"/>
      <c r="Z96" s="200"/>
      <c r="AA96" s="200"/>
      <c r="AB96" s="200"/>
      <c r="AC96" s="200"/>
      <c r="AD96" s="200"/>
      <c r="AE96" s="200"/>
      <c r="AF96" s="200"/>
      <c r="AG96" s="200"/>
      <c r="AH96" s="198"/>
      <c r="AI96" s="198"/>
      <c r="AJ96" s="198"/>
      <c r="AK96" s="203"/>
      <c r="AL96" s="201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202"/>
      <c r="BH96" s="201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201"/>
      <c r="CL96" s="198"/>
      <c r="CM96" s="198"/>
      <c r="CN96" s="198"/>
      <c r="CO96" s="202"/>
      <c r="CP96" s="204"/>
      <c r="CQ96" s="198"/>
      <c r="CR96" s="198"/>
      <c r="CS96" s="198"/>
      <c r="CT96" s="198"/>
      <c r="CU96" s="198"/>
      <c r="CV96" s="198"/>
      <c r="CW96" s="202"/>
    </row>
    <row r="97" spans="1:103" ht="15" thickBot="1">
      <c r="A97" s="205" t="s">
        <v>79</v>
      </c>
      <c r="B97" s="190">
        <f>SUM(C97:F97)</f>
        <v>0</v>
      </c>
      <c r="C97" s="198"/>
      <c r="D97" s="198"/>
      <c r="E97" s="198"/>
      <c r="F97" s="333">
        <f t="shared" si="204"/>
        <v>0</v>
      </c>
      <c r="G97" s="362"/>
      <c r="H97" s="201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202"/>
      <c r="V97" s="204"/>
      <c r="W97" s="198"/>
      <c r="X97" s="198"/>
      <c r="Y97" s="199"/>
      <c r="Z97" s="200"/>
      <c r="AA97" s="200"/>
      <c r="AB97" s="200"/>
      <c r="AC97" s="200"/>
      <c r="AD97" s="200"/>
      <c r="AE97" s="200"/>
      <c r="AF97" s="200"/>
      <c r="AG97" s="200"/>
      <c r="AH97" s="198"/>
      <c r="AI97" s="198"/>
      <c r="AJ97" s="198"/>
      <c r="AK97" s="203"/>
      <c r="AL97" s="201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202"/>
      <c r="BH97" s="201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201"/>
      <c r="CL97" s="198"/>
      <c r="CM97" s="198"/>
      <c r="CN97" s="198"/>
      <c r="CO97" s="202"/>
      <c r="CP97" s="204"/>
      <c r="CQ97" s="198"/>
      <c r="CR97" s="198"/>
      <c r="CS97" s="198"/>
      <c r="CT97" s="198"/>
      <c r="CU97" s="198"/>
      <c r="CV97" s="198"/>
      <c r="CW97" s="202"/>
    </row>
    <row r="98" spans="1:103" ht="15.75" thickTop="1" thickBot="1">
      <c r="A98" s="379" t="s">
        <v>80</v>
      </c>
      <c r="B98" s="219">
        <f>SUM(B96:B97)</f>
        <v>0</v>
      </c>
      <c r="C98" s="219">
        <f>SUM(C96:C97)</f>
        <v>0</v>
      </c>
      <c r="D98" s="219">
        <f t="shared" ref="D98:CJ98" si="216">SUM(D96:D97)</f>
        <v>0</v>
      </c>
      <c r="E98" s="219">
        <f t="shared" si="216"/>
        <v>0</v>
      </c>
      <c r="F98" s="222">
        <f t="shared" si="204"/>
        <v>0</v>
      </c>
      <c r="G98" s="362"/>
      <c r="H98" s="220">
        <f t="shared" ref="H98:Q98" si="217">SUM(H96:H97)</f>
        <v>0</v>
      </c>
      <c r="I98" s="219">
        <f t="shared" si="217"/>
        <v>0</v>
      </c>
      <c r="J98" s="219">
        <f t="shared" si="217"/>
        <v>0</v>
      </c>
      <c r="K98" s="219">
        <f t="shared" si="217"/>
        <v>0</v>
      </c>
      <c r="L98" s="219">
        <f t="shared" si="217"/>
        <v>0</v>
      </c>
      <c r="M98" s="219">
        <f t="shared" si="217"/>
        <v>0</v>
      </c>
      <c r="N98" s="219">
        <f t="shared" si="217"/>
        <v>0</v>
      </c>
      <c r="O98" s="219">
        <f t="shared" si="217"/>
        <v>0</v>
      </c>
      <c r="P98" s="219">
        <f t="shared" si="217"/>
        <v>0</v>
      </c>
      <c r="Q98" s="219">
        <f t="shared" si="217"/>
        <v>0</v>
      </c>
      <c r="R98" s="219">
        <f t="shared" ref="R98:S98" si="218">SUM(R96:R97)</f>
        <v>0</v>
      </c>
      <c r="S98" s="219">
        <f t="shared" si="218"/>
        <v>0</v>
      </c>
      <c r="T98" s="219">
        <f t="shared" ref="T98:X98" si="219">SUM(T96:T97)</f>
        <v>0</v>
      </c>
      <c r="U98" s="221">
        <f t="shared" si="219"/>
        <v>0</v>
      </c>
      <c r="V98" s="223">
        <f t="shared" si="219"/>
        <v>0</v>
      </c>
      <c r="W98" s="219">
        <f t="shared" ref="W98" si="220">SUM(W96:W97)</f>
        <v>0</v>
      </c>
      <c r="X98" s="219">
        <f t="shared" si="219"/>
        <v>0</v>
      </c>
      <c r="Y98" s="220">
        <f t="shared" si="216"/>
        <v>0</v>
      </c>
      <c r="Z98" s="219">
        <f t="shared" si="216"/>
        <v>0</v>
      </c>
      <c r="AA98" s="219">
        <f t="shared" si="216"/>
        <v>0</v>
      </c>
      <c r="AB98" s="219">
        <f t="shared" ref="AB98" si="221">SUM(AB96:AB97)</f>
        <v>0</v>
      </c>
      <c r="AC98" s="219">
        <f t="shared" si="216"/>
        <v>0</v>
      </c>
      <c r="AD98" s="219">
        <f t="shared" si="216"/>
        <v>0</v>
      </c>
      <c r="AE98" s="219">
        <f t="shared" si="216"/>
        <v>0</v>
      </c>
      <c r="AF98" s="219">
        <f t="shared" si="216"/>
        <v>0</v>
      </c>
      <c r="AG98" s="219">
        <f t="shared" si="216"/>
        <v>0</v>
      </c>
      <c r="AH98" s="219">
        <f t="shared" ref="AH98:AJ98" si="222">SUM(AH96:AH97)</f>
        <v>0</v>
      </c>
      <c r="AI98" s="219">
        <f t="shared" si="222"/>
        <v>0</v>
      </c>
      <c r="AJ98" s="219">
        <f t="shared" si="222"/>
        <v>0</v>
      </c>
      <c r="AK98" s="222">
        <f t="shared" si="216"/>
        <v>0</v>
      </c>
      <c r="AL98" s="220">
        <f t="shared" si="216"/>
        <v>0</v>
      </c>
      <c r="AM98" s="219">
        <f t="shared" si="216"/>
        <v>0</v>
      </c>
      <c r="AN98" s="219">
        <f t="shared" si="216"/>
        <v>0</v>
      </c>
      <c r="AO98" s="219">
        <f t="shared" si="216"/>
        <v>0</v>
      </c>
      <c r="AP98" s="219">
        <f t="shared" si="216"/>
        <v>0</v>
      </c>
      <c r="AQ98" s="219">
        <f t="shared" si="216"/>
        <v>0</v>
      </c>
      <c r="AR98" s="219">
        <f t="shared" si="216"/>
        <v>0</v>
      </c>
      <c r="AS98" s="219">
        <f t="shared" si="216"/>
        <v>0</v>
      </c>
      <c r="AT98" s="219">
        <f t="shared" ref="AT98:BA98" si="223">SUM(AT96:AT97)</f>
        <v>0</v>
      </c>
      <c r="AU98" s="219">
        <f t="shared" si="223"/>
        <v>0</v>
      </c>
      <c r="AV98" s="219">
        <f t="shared" si="223"/>
        <v>0</v>
      </c>
      <c r="AW98" s="219">
        <f t="shared" si="223"/>
        <v>0</v>
      </c>
      <c r="AX98" s="219">
        <f t="shared" si="223"/>
        <v>0</v>
      </c>
      <c r="AY98" s="219">
        <f t="shared" si="223"/>
        <v>0</v>
      </c>
      <c r="AZ98" s="219">
        <f t="shared" si="223"/>
        <v>0</v>
      </c>
      <c r="BA98" s="219">
        <f t="shared" si="223"/>
        <v>0</v>
      </c>
      <c r="BB98" s="219">
        <f t="shared" si="216"/>
        <v>0</v>
      </c>
      <c r="BC98" s="219">
        <f t="shared" si="216"/>
        <v>0</v>
      </c>
      <c r="BD98" s="219">
        <f t="shared" si="216"/>
        <v>0</v>
      </c>
      <c r="BE98" s="219">
        <f t="shared" si="216"/>
        <v>0</v>
      </c>
      <c r="BF98" s="219">
        <f t="shared" si="216"/>
        <v>0</v>
      </c>
      <c r="BG98" s="221">
        <f t="shared" si="216"/>
        <v>0</v>
      </c>
      <c r="BH98" s="220">
        <f t="shared" si="216"/>
        <v>0</v>
      </c>
      <c r="BI98" s="219">
        <f t="shared" si="216"/>
        <v>0</v>
      </c>
      <c r="BJ98" s="219">
        <f t="shared" si="216"/>
        <v>0</v>
      </c>
      <c r="BK98" s="219">
        <f t="shared" si="216"/>
        <v>0</v>
      </c>
      <c r="BL98" s="219">
        <f t="shared" si="216"/>
        <v>0</v>
      </c>
      <c r="BM98" s="219">
        <f t="shared" si="216"/>
        <v>0</v>
      </c>
      <c r="BN98" s="219">
        <f t="shared" si="216"/>
        <v>0</v>
      </c>
      <c r="BO98" s="219">
        <f t="shared" si="216"/>
        <v>0</v>
      </c>
      <c r="BP98" s="219">
        <f t="shared" si="216"/>
        <v>0</v>
      </c>
      <c r="BQ98" s="219">
        <f t="shared" si="216"/>
        <v>0</v>
      </c>
      <c r="BR98" s="219">
        <f t="shared" si="216"/>
        <v>0</v>
      </c>
      <c r="BS98" s="219">
        <f t="shared" si="216"/>
        <v>0</v>
      </c>
      <c r="BT98" s="219">
        <f t="shared" si="216"/>
        <v>0</v>
      </c>
      <c r="BU98" s="219">
        <f t="shared" si="216"/>
        <v>0</v>
      </c>
      <c r="BV98" s="219">
        <f t="shared" si="216"/>
        <v>0</v>
      </c>
      <c r="BW98" s="219">
        <f t="shared" si="216"/>
        <v>0</v>
      </c>
      <c r="BX98" s="219">
        <f t="shared" si="216"/>
        <v>0</v>
      </c>
      <c r="BY98" s="219">
        <f t="shared" si="216"/>
        <v>0</v>
      </c>
      <c r="BZ98" s="219">
        <f t="shared" ref="BZ98:CC98" si="224">SUM(BZ96:BZ97)</f>
        <v>0</v>
      </c>
      <c r="CA98" s="219">
        <f t="shared" si="224"/>
        <v>0</v>
      </c>
      <c r="CB98" s="219">
        <f t="shared" si="224"/>
        <v>0</v>
      </c>
      <c r="CC98" s="219">
        <f t="shared" si="224"/>
        <v>0</v>
      </c>
      <c r="CD98" s="219">
        <f t="shared" si="216"/>
        <v>0</v>
      </c>
      <c r="CE98" s="219">
        <f t="shared" si="216"/>
        <v>0</v>
      </c>
      <c r="CF98" s="219">
        <f t="shared" si="216"/>
        <v>0</v>
      </c>
      <c r="CG98" s="219">
        <f t="shared" si="216"/>
        <v>0</v>
      </c>
      <c r="CH98" s="219">
        <f t="shared" si="216"/>
        <v>0</v>
      </c>
      <c r="CI98" s="219">
        <f t="shared" ref="CI98" si="225">SUM(CI96:CI97)</f>
        <v>0</v>
      </c>
      <c r="CJ98" s="219">
        <f t="shared" si="216"/>
        <v>0</v>
      </c>
      <c r="CK98" s="220">
        <f>SUM(CK96:CK97)</f>
        <v>0</v>
      </c>
      <c r="CL98" s="219">
        <f>SUM(CL96:CL97)</f>
        <v>0</v>
      </c>
      <c r="CM98" s="219">
        <f>SUM(CM96:CM97)</f>
        <v>0</v>
      </c>
      <c r="CN98" s="219">
        <f>SUM(CN96:CN97)</f>
        <v>0</v>
      </c>
      <c r="CO98" s="221">
        <f>SUM(CO96:CO97)</f>
        <v>0</v>
      </c>
      <c r="CP98" s="223">
        <f t="shared" ref="CP98:CW98" si="226">SUM(CP96:CP97)</f>
        <v>0</v>
      </c>
      <c r="CQ98" s="219">
        <f t="shared" si="226"/>
        <v>0</v>
      </c>
      <c r="CR98" s="219">
        <f t="shared" si="226"/>
        <v>0</v>
      </c>
      <c r="CS98" s="219">
        <f t="shared" si="226"/>
        <v>0</v>
      </c>
      <c r="CT98" s="219">
        <f t="shared" si="226"/>
        <v>0</v>
      </c>
      <c r="CU98" s="219">
        <f t="shared" si="226"/>
        <v>0</v>
      </c>
      <c r="CV98" s="219">
        <f t="shared" si="226"/>
        <v>0</v>
      </c>
      <c r="CW98" s="221">
        <f t="shared" si="226"/>
        <v>0</v>
      </c>
    </row>
    <row r="99" spans="1:103" ht="15" thickTop="1">
      <c r="A99" s="376" t="s">
        <v>158</v>
      </c>
      <c r="B99" s="190"/>
      <c r="C99" s="214"/>
      <c r="D99" s="214"/>
      <c r="E99" s="214"/>
      <c r="F99" s="333">
        <f t="shared" si="204"/>
        <v>0</v>
      </c>
      <c r="G99" s="362"/>
      <c r="H99" s="215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6"/>
      <c r="V99" s="218"/>
      <c r="W99" s="214"/>
      <c r="X99" s="214"/>
      <c r="Y99" s="215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7"/>
      <c r="AL99" s="215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6"/>
      <c r="BH99" s="215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5"/>
      <c r="CL99" s="214"/>
      <c r="CM99" s="214"/>
      <c r="CN99" s="214"/>
      <c r="CO99" s="216"/>
      <c r="CP99" s="218"/>
      <c r="CQ99" s="214"/>
      <c r="CR99" s="214"/>
      <c r="CS99" s="214"/>
      <c r="CT99" s="214"/>
      <c r="CU99" s="214"/>
      <c r="CV99" s="214"/>
      <c r="CW99" s="216"/>
    </row>
    <row r="100" spans="1:103">
      <c r="A100" s="205" t="s">
        <v>81</v>
      </c>
      <c r="B100" s="190">
        <f>SUM(C100:F100)</f>
        <v>0</v>
      </c>
      <c r="C100" s="198"/>
      <c r="D100" s="198"/>
      <c r="E100" s="198"/>
      <c r="F100" s="333">
        <f t="shared" si="204"/>
        <v>0</v>
      </c>
      <c r="G100" s="362"/>
      <c r="H100" s="201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202"/>
      <c r="V100" s="204"/>
      <c r="W100" s="198"/>
      <c r="X100" s="198"/>
      <c r="Y100" s="199"/>
      <c r="Z100" s="200"/>
      <c r="AA100" s="200"/>
      <c r="AB100" s="200"/>
      <c r="AC100" s="200"/>
      <c r="AD100" s="200"/>
      <c r="AE100" s="200"/>
      <c r="AF100" s="200"/>
      <c r="AG100" s="200"/>
      <c r="AH100" s="198"/>
      <c r="AI100" s="198"/>
      <c r="AJ100" s="198"/>
      <c r="AK100" s="203"/>
      <c r="AL100" s="201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202"/>
      <c r="BH100" s="201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201"/>
      <c r="CL100" s="198"/>
      <c r="CM100" s="198"/>
      <c r="CN100" s="198"/>
      <c r="CO100" s="202"/>
      <c r="CP100" s="204"/>
      <c r="CQ100" s="198"/>
      <c r="CR100" s="198"/>
      <c r="CS100" s="198"/>
      <c r="CT100" s="198"/>
      <c r="CU100" s="198"/>
      <c r="CV100" s="198"/>
      <c r="CW100" s="202"/>
    </row>
    <row r="101" spans="1:103" ht="15" thickBot="1">
      <c r="A101" s="205" t="s">
        <v>82</v>
      </c>
      <c r="B101" s="190">
        <f>SUM(C101:F101)</f>
        <v>0</v>
      </c>
      <c r="C101" s="198"/>
      <c r="D101" s="198"/>
      <c r="E101" s="198"/>
      <c r="F101" s="333">
        <f t="shared" si="204"/>
        <v>0</v>
      </c>
      <c r="G101" s="362"/>
      <c r="H101" s="201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202"/>
      <c r="V101" s="204"/>
      <c r="W101" s="198"/>
      <c r="X101" s="198"/>
      <c r="Y101" s="199"/>
      <c r="Z101" s="200"/>
      <c r="AA101" s="200"/>
      <c r="AB101" s="200"/>
      <c r="AC101" s="200"/>
      <c r="AD101" s="200"/>
      <c r="AE101" s="200"/>
      <c r="AF101" s="200"/>
      <c r="AG101" s="200"/>
      <c r="AH101" s="198"/>
      <c r="AI101" s="198"/>
      <c r="AJ101" s="198"/>
      <c r="AK101" s="203"/>
      <c r="AL101" s="201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202"/>
      <c r="BH101" s="201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201"/>
      <c r="CL101" s="198"/>
      <c r="CM101" s="198"/>
      <c r="CN101" s="198"/>
      <c r="CO101" s="202"/>
      <c r="CP101" s="204"/>
      <c r="CQ101" s="198"/>
      <c r="CR101" s="198"/>
      <c r="CS101" s="198"/>
      <c r="CT101" s="198"/>
      <c r="CU101" s="198"/>
      <c r="CV101" s="198"/>
      <c r="CW101" s="202"/>
    </row>
    <row r="102" spans="1:103" ht="15.75" thickTop="1" thickBot="1">
      <c r="A102" s="380" t="s">
        <v>83</v>
      </c>
      <c r="B102" s="219">
        <f>SUM(B100:B101)</f>
        <v>0</v>
      </c>
      <c r="C102" s="219">
        <f>SUM(C100:C101)</f>
        <v>0</v>
      </c>
      <c r="D102" s="219">
        <f t="shared" ref="D102:CJ102" si="227">SUM(D100:D101)</f>
        <v>0</v>
      </c>
      <c r="E102" s="219">
        <f t="shared" si="227"/>
        <v>0</v>
      </c>
      <c r="F102" s="222">
        <f t="shared" si="204"/>
        <v>0</v>
      </c>
      <c r="G102" s="362"/>
      <c r="H102" s="220">
        <f t="shared" ref="H102:Q102" si="228">SUM(H100:H101)</f>
        <v>0</v>
      </c>
      <c r="I102" s="219">
        <f t="shared" si="228"/>
        <v>0</v>
      </c>
      <c r="J102" s="219">
        <f t="shared" si="228"/>
        <v>0</v>
      </c>
      <c r="K102" s="219">
        <f t="shared" si="228"/>
        <v>0</v>
      </c>
      <c r="L102" s="219">
        <f t="shared" si="228"/>
        <v>0</v>
      </c>
      <c r="M102" s="219">
        <f t="shared" si="228"/>
        <v>0</v>
      </c>
      <c r="N102" s="219">
        <f t="shared" si="228"/>
        <v>0</v>
      </c>
      <c r="O102" s="219">
        <f t="shared" si="228"/>
        <v>0</v>
      </c>
      <c r="P102" s="219">
        <f t="shared" si="228"/>
        <v>0</v>
      </c>
      <c r="Q102" s="219">
        <f t="shared" si="228"/>
        <v>0</v>
      </c>
      <c r="R102" s="219">
        <f t="shared" ref="R102:S102" si="229">SUM(R100:R101)</f>
        <v>0</v>
      </c>
      <c r="S102" s="219">
        <f t="shared" si="229"/>
        <v>0</v>
      </c>
      <c r="T102" s="219">
        <f t="shared" ref="T102:X102" si="230">SUM(T100:T101)</f>
        <v>0</v>
      </c>
      <c r="U102" s="221">
        <f t="shared" si="230"/>
        <v>0</v>
      </c>
      <c r="V102" s="223">
        <f t="shared" si="230"/>
        <v>0</v>
      </c>
      <c r="W102" s="219">
        <f t="shared" ref="W102" si="231">SUM(W100:W101)</f>
        <v>0</v>
      </c>
      <c r="X102" s="219">
        <f t="shared" si="230"/>
        <v>0</v>
      </c>
      <c r="Y102" s="220">
        <f t="shared" si="227"/>
        <v>0</v>
      </c>
      <c r="Z102" s="219">
        <f t="shared" si="227"/>
        <v>0</v>
      </c>
      <c r="AA102" s="219">
        <f t="shared" si="227"/>
        <v>0</v>
      </c>
      <c r="AB102" s="219">
        <f t="shared" ref="AB102" si="232">SUM(AB100:AB101)</f>
        <v>0</v>
      </c>
      <c r="AC102" s="219">
        <f t="shared" si="227"/>
        <v>0</v>
      </c>
      <c r="AD102" s="219">
        <f t="shared" si="227"/>
        <v>0</v>
      </c>
      <c r="AE102" s="219">
        <f t="shared" si="227"/>
        <v>0</v>
      </c>
      <c r="AF102" s="219">
        <f t="shared" si="227"/>
        <v>0</v>
      </c>
      <c r="AG102" s="219">
        <f t="shared" si="227"/>
        <v>0</v>
      </c>
      <c r="AH102" s="219">
        <f t="shared" ref="AH102:AJ102" si="233">SUM(AH100:AH101)</f>
        <v>0</v>
      </c>
      <c r="AI102" s="219">
        <f t="shared" si="233"/>
        <v>0</v>
      </c>
      <c r="AJ102" s="219">
        <f t="shared" si="233"/>
        <v>0</v>
      </c>
      <c r="AK102" s="222">
        <f t="shared" si="227"/>
        <v>0</v>
      </c>
      <c r="AL102" s="220">
        <f t="shared" si="227"/>
        <v>0</v>
      </c>
      <c r="AM102" s="219">
        <f t="shared" si="227"/>
        <v>0</v>
      </c>
      <c r="AN102" s="219">
        <f t="shared" si="227"/>
        <v>0</v>
      </c>
      <c r="AO102" s="219">
        <f t="shared" si="227"/>
        <v>0</v>
      </c>
      <c r="AP102" s="219">
        <f t="shared" si="227"/>
        <v>0</v>
      </c>
      <c r="AQ102" s="219">
        <f t="shared" si="227"/>
        <v>0</v>
      </c>
      <c r="AR102" s="219">
        <f t="shared" si="227"/>
        <v>0</v>
      </c>
      <c r="AS102" s="219">
        <f t="shared" si="227"/>
        <v>0</v>
      </c>
      <c r="AT102" s="219">
        <f t="shared" ref="AT102:BA102" si="234">SUM(AT100:AT101)</f>
        <v>0</v>
      </c>
      <c r="AU102" s="219">
        <f t="shared" si="234"/>
        <v>0</v>
      </c>
      <c r="AV102" s="219">
        <f t="shared" si="234"/>
        <v>0</v>
      </c>
      <c r="AW102" s="219">
        <f t="shared" si="234"/>
        <v>0</v>
      </c>
      <c r="AX102" s="219">
        <f t="shared" si="234"/>
        <v>0</v>
      </c>
      <c r="AY102" s="219">
        <f t="shared" si="234"/>
        <v>0</v>
      </c>
      <c r="AZ102" s="219">
        <f t="shared" si="234"/>
        <v>0</v>
      </c>
      <c r="BA102" s="219">
        <f t="shared" si="234"/>
        <v>0</v>
      </c>
      <c r="BB102" s="219">
        <f t="shared" si="227"/>
        <v>0</v>
      </c>
      <c r="BC102" s="219">
        <f t="shared" si="227"/>
        <v>0</v>
      </c>
      <c r="BD102" s="219">
        <f t="shared" si="227"/>
        <v>0</v>
      </c>
      <c r="BE102" s="219">
        <f t="shared" si="227"/>
        <v>0</v>
      </c>
      <c r="BF102" s="219">
        <f t="shared" si="227"/>
        <v>0</v>
      </c>
      <c r="BG102" s="221">
        <f t="shared" si="227"/>
        <v>0</v>
      </c>
      <c r="BH102" s="220">
        <f t="shared" si="227"/>
        <v>0</v>
      </c>
      <c r="BI102" s="219">
        <f t="shared" si="227"/>
        <v>0</v>
      </c>
      <c r="BJ102" s="219">
        <f t="shared" si="227"/>
        <v>0</v>
      </c>
      <c r="BK102" s="219">
        <f t="shared" si="227"/>
        <v>0</v>
      </c>
      <c r="BL102" s="219">
        <f t="shared" si="227"/>
        <v>0</v>
      </c>
      <c r="BM102" s="219">
        <f t="shared" si="227"/>
        <v>0</v>
      </c>
      <c r="BN102" s="219">
        <f t="shared" si="227"/>
        <v>0</v>
      </c>
      <c r="BO102" s="219">
        <f t="shared" si="227"/>
        <v>0</v>
      </c>
      <c r="BP102" s="219">
        <f t="shared" si="227"/>
        <v>0</v>
      </c>
      <c r="BQ102" s="219">
        <f t="shared" si="227"/>
        <v>0</v>
      </c>
      <c r="BR102" s="219">
        <f t="shared" si="227"/>
        <v>0</v>
      </c>
      <c r="BS102" s="219">
        <f t="shared" si="227"/>
        <v>0</v>
      </c>
      <c r="BT102" s="219">
        <f t="shared" si="227"/>
        <v>0</v>
      </c>
      <c r="BU102" s="219">
        <f t="shared" si="227"/>
        <v>0</v>
      </c>
      <c r="BV102" s="219">
        <f t="shared" si="227"/>
        <v>0</v>
      </c>
      <c r="BW102" s="219">
        <f t="shared" si="227"/>
        <v>0</v>
      </c>
      <c r="BX102" s="219">
        <f t="shared" si="227"/>
        <v>0</v>
      </c>
      <c r="BY102" s="219">
        <f t="shared" si="227"/>
        <v>0</v>
      </c>
      <c r="BZ102" s="219">
        <f t="shared" ref="BZ102:CC102" si="235">SUM(BZ100:BZ101)</f>
        <v>0</v>
      </c>
      <c r="CA102" s="219">
        <f t="shared" si="235"/>
        <v>0</v>
      </c>
      <c r="CB102" s="219">
        <f t="shared" si="235"/>
        <v>0</v>
      </c>
      <c r="CC102" s="219">
        <f t="shared" si="235"/>
        <v>0</v>
      </c>
      <c r="CD102" s="219">
        <f t="shared" si="227"/>
        <v>0</v>
      </c>
      <c r="CE102" s="219">
        <f t="shared" si="227"/>
        <v>0</v>
      </c>
      <c r="CF102" s="219">
        <f t="shared" si="227"/>
        <v>0</v>
      </c>
      <c r="CG102" s="219">
        <f t="shared" si="227"/>
        <v>0</v>
      </c>
      <c r="CH102" s="219">
        <f t="shared" si="227"/>
        <v>0</v>
      </c>
      <c r="CI102" s="219">
        <f t="shared" ref="CI102" si="236">SUM(CI100:CI101)</f>
        <v>0</v>
      </c>
      <c r="CJ102" s="219">
        <f t="shared" si="227"/>
        <v>0</v>
      </c>
      <c r="CK102" s="220">
        <f>SUM(CK100:CK101)</f>
        <v>0</v>
      </c>
      <c r="CL102" s="219">
        <f>SUM(CL100:CL101)</f>
        <v>0</v>
      </c>
      <c r="CM102" s="219">
        <f>SUM(CM100:CM101)</f>
        <v>0</v>
      </c>
      <c r="CN102" s="219">
        <f>SUM(CN100:CN101)</f>
        <v>0</v>
      </c>
      <c r="CO102" s="221">
        <f>SUM(CO100:CO101)</f>
        <v>0</v>
      </c>
      <c r="CP102" s="223">
        <f t="shared" ref="CP102:CW102" si="237">SUM(CP100:CP101)</f>
        <v>0</v>
      </c>
      <c r="CQ102" s="219">
        <f t="shared" si="237"/>
        <v>0</v>
      </c>
      <c r="CR102" s="219">
        <f t="shared" si="237"/>
        <v>0</v>
      </c>
      <c r="CS102" s="219">
        <f t="shared" si="237"/>
        <v>0</v>
      </c>
      <c r="CT102" s="219">
        <f t="shared" si="237"/>
        <v>0</v>
      </c>
      <c r="CU102" s="219">
        <f t="shared" si="237"/>
        <v>0</v>
      </c>
      <c r="CV102" s="219">
        <f t="shared" si="237"/>
        <v>0</v>
      </c>
      <c r="CW102" s="221">
        <f t="shared" si="237"/>
        <v>0</v>
      </c>
    </row>
    <row r="103" spans="1:103" ht="15" thickTop="1">
      <c r="A103" s="377" t="s">
        <v>84</v>
      </c>
      <c r="B103" s="224"/>
      <c r="C103" s="225"/>
      <c r="D103" s="225"/>
      <c r="E103" s="225"/>
      <c r="F103" s="334">
        <f t="shared" si="204"/>
        <v>0</v>
      </c>
      <c r="G103" s="362"/>
      <c r="H103" s="227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8"/>
      <c r="V103" s="229"/>
      <c r="W103" s="225"/>
      <c r="X103" s="225"/>
      <c r="Y103" s="227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6"/>
      <c r="AL103" s="227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8"/>
      <c r="BH103" s="227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7"/>
      <c r="CL103" s="225"/>
      <c r="CM103" s="225"/>
      <c r="CN103" s="225"/>
      <c r="CO103" s="228"/>
      <c r="CP103" s="229"/>
      <c r="CQ103" s="225"/>
      <c r="CR103" s="225"/>
      <c r="CS103" s="225"/>
      <c r="CT103" s="225"/>
      <c r="CU103" s="225"/>
      <c r="CV103" s="225"/>
      <c r="CW103" s="228"/>
    </row>
    <row r="104" spans="1:103" ht="24">
      <c r="A104" s="230" t="s">
        <v>85</v>
      </c>
      <c r="B104" s="190">
        <f>SUM(C104:F104)</f>
        <v>0</v>
      </c>
      <c r="C104" s="198"/>
      <c r="D104" s="198"/>
      <c r="E104" s="198"/>
      <c r="F104" s="333">
        <f t="shared" si="204"/>
        <v>0</v>
      </c>
      <c r="G104" s="362"/>
      <c r="H104" s="201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202"/>
      <c r="V104" s="204"/>
      <c r="W104" s="198"/>
      <c r="X104" s="198"/>
      <c r="Y104" s="199"/>
      <c r="Z104" s="200"/>
      <c r="AA104" s="200"/>
      <c r="AB104" s="200"/>
      <c r="AC104" s="200"/>
      <c r="AD104" s="200"/>
      <c r="AE104" s="200"/>
      <c r="AF104" s="200"/>
      <c r="AG104" s="200"/>
      <c r="AH104" s="198"/>
      <c r="AI104" s="198"/>
      <c r="AJ104" s="198"/>
      <c r="AK104" s="203"/>
      <c r="AL104" s="201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202"/>
      <c r="BH104" s="201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201"/>
      <c r="CL104" s="198"/>
      <c r="CM104" s="198"/>
      <c r="CN104" s="198"/>
      <c r="CO104" s="202"/>
      <c r="CP104" s="204"/>
      <c r="CQ104" s="198"/>
      <c r="CR104" s="198"/>
      <c r="CS104" s="198"/>
      <c r="CT104" s="198"/>
      <c r="CU104" s="198"/>
      <c r="CV104" s="198"/>
      <c r="CW104" s="202"/>
    </row>
    <row r="105" spans="1:103">
      <c r="A105" s="205" t="s">
        <v>86</v>
      </c>
      <c r="B105" s="190">
        <f t="shared" ref="B105:B110" si="238">SUM(C105:F105)</f>
        <v>0</v>
      </c>
      <c r="C105" s="198"/>
      <c r="D105" s="198"/>
      <c r="E105" s="198"/>
      <c r="F105" s="333">
        <f t="shared" si="204"/>
        <v>0</v>
      </c>
      <c r="G105" s="362"/>
      <c r="H105" s="201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202"/>
      <c r="V105" s="204"/>
      <c r="W105" s="198"/>
      <c r="X105" s="198"/>
      <c r="Y105" s="199"/>
      <c r="Z105" s="200"/>
      <c r="AA105" s="200"/>
      <c r="AB105" s="200"/>
      <c r="AC105" s="200"/>
      <c r="AD105" s="200"/>
      <c r="AE105" s="200"/>
      <c r="AF105" s="200"/>
      <c r="AG105" s="200"/>
      <c r="AH105" s="198"/>
      <c r="AI105" s="198"/>
      <c r="AJ105" s="198"/>
      <c r="AK105" s="203"/>
      <c r="AL105" s="201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202"/>
      <c r="BH105" s="201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201"/>
      <c r="CL105" s="198"/>
      <c r="CM105" s="198"/>
      <c r="CN105" s="198"/>
      <c r="CO105" s="202"/>
      <c r="CP105" s="204"/>
      <c r="CQ105" s="198"/>
      <c r="CR105" s="198"/>
      <c r="CS105" s="198"/>
      <c r="CT105" s="198"/>
      <c r="CU105" s="198"/>
      <c r="CV105" s="198"/>
      <c r="CW105" s="202"/>
    </row>
    <row r="106" spans="1:103">
      <c r="A106" s="205" t="s">
        <v>87</v>
      </c>
      <c r="B106" s="190">
        <f t="shared" si="238"/>
        <v>0</v>
      </c>
      <c r="C106" s="198"/>
      <c r="D106" s="198"/>
      <c r="E106" s="198"/>
      <c r="F106" s="333">
        <f t="shared" si="204"/>
        <v>0</v>
      </c>
      <c r="G106" s="362"/>
      <c r="H106" s="201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202"/>
      <c r="V106" s="204"/>
      <c r="W106" s="198"/>
      <c r="X106" s="198"/>
      <c r="Y106" s="199"/>
      <c r="Z106" s="200"/>
      <c r="AA106" s="200"/>
      <c r="AB106" s="200"/>
      <c r="AC106" s="200"/>
      <c r="AD106" s="200"/>
      <c r="AE106" s="200"/>
      <c r="AF106" s="200"/>
      <c r="AG106" s="200"/>
      <c r="AH106" s="198"/>
      <c r="AI106" s="198"/>
      <c r="AJ106" s="198"/>
      <c r="AK106" s="203"/>
      <c r="AL106" s="201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202"/>
      <c r="BH106" s="201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201"/>
      <c r="CL106" s="198"/>
      <c r="CM106" s="198"/>
      <c r="CN106" s="198"/>
      <c r="CO106" s="202"/>
      <c r="CP106" s="204"/>
      <c r="CQ106" s="198"/>
      <c r="CR106" s="198"/>
      <c r="CS106" s="198"/>
      <c r="CT106" s="198"/>
      <c r="CU106" s="198"/>
      <c r="CV106" s="198"/>
      <c r="CW106" s="202"/>
    </row>
    <row r="107" spans="1:103">
      <c r="A107" s="205" t="s">
        <v>88</v>
      </c>
      <c r="B107" s="190">
        <f t="shared" si="238"/>
        <v>0</v>
      </c>
      <c r="C107" s="198"/>
      <c r="D107" s="198"/>
      <c r="E107" s="198"/>
      <c r="F107" s="333">
        <f t="shared" si="204"/>
        <v>0</v>
      </c>
      <c r="G107" s="362"/>
      <c r="H107" s="201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202"/>
      <c r="V107" s="204"/>
      <c r="W107" s="198"/>
      <c r="X107" s="198"/>
      <c r="Y107" s="199"/>
      <c r="Z107" s="200"/>
      <c r="AA107" s="200"/>
      <c r="AB107" s="200"/>
      <c r="AC107" s="200"/>
      <c r="AD107" s="200"/>
      <c r="AE107" s="200"/>
      <c r="AF107" s="200"/>
      <c r="AG107" s="200"/>
      <c r="AH107" s="198"/>
      <c r="AI107" s="198"/>
      <c r="AJ107" s="198"/>
      <c r="AK107" s="203"/>
      <c r="AL107" s="201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202"/>
      <c r="BH107" s="201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201"/>
      <c r="CL107" s="198"/>
      <c r="CM107" s="198"/>
      <c r="CN107" s="198"/>
      <c r="CO107" s="202"/>
      <c r="CP107" s="204"/>
      <c r="CQ107" s="198"/>
      <c r="CR107" s="198"/>
      <c r="CS107" s="198"/>
      <c r="CT107" s="198"/>
      <c r="CU107" s="198"/>
      <c r="CV107" s="198"/>
      <c r="CW107" s="202"/>
    </row>
    <row r="108" spans="1:103">
      <c r="A108" s="205" t="s">
        <v>89</v>
      </c>
      <c r="B108" s="190">
        <f t="shared" si="238"/>
        <v>0</v>
      </c>
      <c r="C108" s="198"/>
      <c r="D108" s="198"/>
      <c r="E108" s="198"/>
      <c r="F108" s="333">
        <f t="shared" si="204"/>
        <v>0</v>
      </c>
      <c r="G108" s="362"/>
      <c r="H108" s="201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202"/>
      <c r="V108" s="204"/>
      <c r="W108" s="198"/>
      <c r="X108" s="198"/>
      <c r="Y108" s="199"/>
      <c r="Z108" s="200"/>
      <c r="AA108" s="200"/>
      <c r="AB108" s="200"/>
      <c r="AC108" s="200"/>
      <c r="AD108" s="200"/>
      <c r="AE108" s="200"/>
      <c r="AF108" s="200"/>
      <c r="AG108" s="200"/>
      <c r="AH108" s="198"/>
      <c r="AI108" s="198"/>
      <c r="AJ108" s="198"/>
      <c r="AK108" s="203"/>
      <c r="AL108" s="201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202"/>
      <c r="BH108" s="201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201"/>
      <c r="CL108" s="198"/>
      <c r="CM108" s="198"/>
      <c r="CN108" s="198"/>
      <c r="CO108" s="202"/>
      <c r="CP108" s="204"/>
      <c r="CQ108" s="198"/>
      <c r="CR108" s="198"/>
      <c r="CS108" s="198"/>
      <c r="CT108" s="198"/>
      <c r="CU108" s="198"/>
      <c r="CV108" s="198"/>
      <c r="CW108" s="202"/>
    </row>
    <row r="109" spans="1:103">
      <c r="A109" s="205" t="s">
        <v>90</v>
      </c>
      <c r="B109" s="190">
        <f t="shared" si="238"/>
        <v>0</v>
      </c>
      <c r="C109" s="198"/>
      <c r="D109" s="198"/>
      <c r="E109" s="198"/>
      <c r="F109" s="333">
        <f t="shared" si="204"/>
        <v>0</v>
      </c>
      <c r="G109" s="362"/>
      <c r="H109" s="201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202"/>
      <c r="V109" s="204"/>
      <c r="W109" s="198"/>
      <c r="X109" s="198"/>
      <c r="Y109" s="199"/>
      <c r="Z109" s="200"/>
      <c r="AA109" s="200"/>
      <c r="AB109" s="200"/>
      <c r="AC109" s="200"/>
      <c r="AD109" s="200"/>
      <c r="AE109" s="200"/>
      <c r="AF109" s="200"/>
      <c r="AG109" s="200"/>
      <c r="AH109" s="198"/>
      <c r="AI109" s="198"/>
      <c r="AJ109" s="198"/>
      <c r="AK109" s="203"/>
      <c r="AL109" s="201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202"/>
      <c r="BH109" s="201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201"/>
      <c r="CL109" s="198"/>
      <c r="CM109" s="198"/>
      <c r="CN109" s="198"/>
      <c r="CO109" s="202"/>
      <c r="CP109" s="204"/>
      <c r="CQ109" s="198"/>
      <c r="CR109" s="198"/>
      <c r="CS109" s="198"/>
      <c r="CT109" s="198"/>
      <c r="CU109" s="198"/>
      <c r="CV109" s="198"/>
      <c r="CW109" s="202"/>
    </row>
    <row r="110" spans="1:103">
      <c r="A110" s="205" t="s">
        <v>91</v>
      </c>
      <c r="B110" s="190">
        <f t="shared" si="238"/>
        <v>0</v>
      </c>
      <c r="C110" s="198"/>
      <c r="D110" s="198"/>
      <c r="E110" s="198"/>
      <c r="F110" s="333">
        <f t="shared" si="204"/>
        <v>0</v>
      </c>
      <c r="G110" s="362"/>
      <c r="H110" s="201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202"/>
      <c r="V110" s="204"/>
      <c r="W110" s="198"/>
      <c r="X110" s="198"/>
      <c r="Y110" s="199"/>
      <c r="Z110" s="200"/>
      <c r="AA110" s="200"/>
      <c r="AB110" s="200"/>
      <c r="AC110" s="200"/>
      <c r="AD110" s="200"/>
      <c r="AE110" s="200"/>
      <c r="AF110" s="200"/>
      <c r="AG110" s="200"/>
      <c r="AH110" s="198"/>
      <c r="AI110" s="198"/>
      <c r="AJ110" s="198"/>
      <c r="AK110" s="203"/>
      <c r="AL110" s="201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202"/>
      <c r="BH110" s="201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201"/>
      <c r="CL110" s="198"/>
      <c r="CM110" s="198"/>
      <c r="CN110" s="198"/>
      <c r="CO110" s="202"/>
      <c r="CP110" s="204"/>
      <c r="CQ110" s="198"/>
      <c r="CR110" s="198"/>
      <c r="CS110" s="198"/>
      <c r="CT110" s="198"/>
      <c r="CU110" s="198"/>
      <c r="CV110" s="198"/>
      <c r="CW110" s="202"/>
    </row>
    <row r="111" spans="1:103">
      <c r="A111" s="205" t="s">
        <v>92</v>
      </c>
      <c r="B111" s="190">
        <f>SUM(C111:F111)</f>
        <v>0</v>
      </c>
      <c r="C111" s="198"/>
      <c r="D111" s="198"/>
      <c r="E111" s="198"/>
      <c r="F111" s="333">
        <f t="shared" si="204"/>
        <v>0</v>
      </c>
      <c r="G111" s="362"/>
      <c r="H111" s="201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202"/>
      <c r="V111" s="204"/>
      <c r="W111" s="198"/>
      <c r="X111" s="198"/>
      <c r="Y111" s="199"/>
      <c r="Z111" s="200"/>
      <c r="AA111" s="200"/>
      <c r="AB111" s="200"/>
      <c r="AC111" s="200"/>
      <c r="AD111" s="200"/>
      <c r="AE111" s="231"/>
      <c r="AF111" s="200"/>
      <c r="AG111" s="200"/>
      <c r="AH111" s="198"/>
      <c r="AI111" s="198"/>
      <c r="AJ111" s="198"/>
      <c r="AK111" s="203"/>
      <c r="AL111" s="201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202"/>
      <c r="BH111" s="201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201"/>
      <c r="CL111" s="198"/>
      <c r="CM111" s="198"/>
      <c r="CN111" s="198"/>
      <c r="CO111" s="202"/>
      <c r="CP111" s="204"/>
      <c r="CQ111" s="198"/>
      <c r="CR111" s="198"/>
      <c r="CS111" s="198"/>
      <c r="CT111" s="198"/>
      <c r="CU111" s="198"/>
      <c r="CV111" s="198"/>
      <c r="CW111" s="202"/>
      <c r="CX111" s="42"/>
      <c r="CY111" s="42"/>
    </row>
    <row r="112" spans="1:103" ht="15" thickBot="1">
      <c r="A112" s="378" t="s">
        <v>96</v>
      </c>
      <c r="B112" s="190">
        <f>SUM(B104:B111)</f>
        <v>0</v>
      </c>
      <c r="C112" s="209">
        <f>SUM(C104:C111)</f>
        <v>0</v>
      </c>
      <c r="D112" s="209">
        <f t="shared" ref="D112:CJ112" si="239">SUM(D104:D111)</f>
        <v>0</v>
      </c>
      <c r="E112" s="209">
        <f>SUM(E104:E111)</f>
        <v>0</v>
      </c>
      <c r="F112" s="333">
        <f>SUM(H112:CW112)</f>
        <v>0</v>
      </c>
      <c r="G112" s="362"/>
      <c r="H112" s="210">
        <f t="shared" ref="H112:Q112" si="240">SUM(H104:H111)</f>
        <v>0</v>
      </c>
      <c r="I112" s="209">
        <f t="shared" si="240"/>
        <v>0</v>
      </c>
      <c r="J112" s="209">
        <f t="shared" si="240"/>
        <v>0</v>
      </c>
      <c r="K112" s="209">
        <f t="shared" si="240"/>
        <v>0</v>
      </c>
      <c r="L112" s="209">
        <f t="shared" si="240"/>
        <v>0</v>
      </c>
      <c r="M112" s="209">
        <f t="shared" si="240"/>
        <v>0</v>
      </c>
      <c r="N112" s="209">
        <f t="shared" si="240"/>
        <v>0</v>
      </c>
      <c r="O112" s="209">
        <f t="shared" si="240"/>
        <v>0</v>
      </c>
      <c r="P112" s="209">
        <f t="shared" si="240"/>
        <v>0</v>
      </c>
      <c r="Q112" s="209">
        <f t="shared" si="240"/>
        <v>0</v>
      </c>
      <c r="R112" s="209">
        <f t="shared" ref="R112:S112" si="241">SUM(R104:R111)</f>
        <v>0</v>
      </c>
      <c r="S112" s="209">
        <f t="shared" si="241"/>
        <v>0</v>
      </c>
      <c r="T112" s="209">
        <f t="shared" ref="T112:Y112" si="242">SUM(T104:T111)</f>
        <v>0</v>
      </c>
      <c r="U112" s="211">
        <f t="shared" si="242"/>
        <v>0</v>
      </c>
      <c r="V112" s="213">
        <f t="shared" si="242"/>
        <v>0</v>
      </c>
      <c r="W112" s="209">
        <f t="shared" ref="W112" si="243">SUM(W104:W111)</f>
        <v>0</v>
      </c>
      <c r="X112" s="209">
        <f t="shared" si="242"/>
        <v>0</v>
      </c>
      <c r="Y112" s="210">
        <f t="shared" si="242"/>
        <v>0</v>
      </c>
      <c r="Z112" s="209">
        <f t="shared" si="239"/>
        <v>0</v>
      </c>
      <c r="AA112" s="209">
        <f t="shared" si="239"/>
        <v>0</v>
      </c>
      <c r="AB112" s="209">
        <f t="shared" ref="AB112" si="244">SUM(AB104:AB111)</f>
        <v>0</v>
      </c>
      <c r="AC112" s="209">
        <f t="shared" si="239"/>
        <v>0</v>
      </c>
      <c r="AD112" s="209">
        <f t="shared" si="239"/>
        <v>0</v>
      </c>
      <c r="AE112" s="212">
        <f t="shared" si="239"/>
        <v>0</v>
      </c>
      <c r="AF112" s="209">
        <f t="shared" si="239"/>
        <v>0</v>
      </c>
      <c r="AG112" s="209">
        <f t="shared" si="239"/>
        <v>0</v>
      </c>
      <c r="AH112" s="209">
        <f>SUM(AH104:AH111)</f>
        <v>0</v>
      </c>
      <c r="AI112" s="209">
        <f>SUM(AI104:AI111)</f>
        <v>0</v>
      </c>
      <c r="AJ112" s="209">
        <f>SUM(AJ104:AJ111)</f>
        <v>0</v>
      </c>
      <c r="AK112" s="212">
        <f>SUM(AK104:AK111)</f>
        <v>0</v>
      </c>
      <c r="AL112" s="210">
        <f t="shared" si="239"/>
        <v>0</v>
      </c>
      <c r="AM112" s="209">
        <f t="shared" si="239"/>
        <v>0</v>
      </c>
      <c r="AN112" s="209">
        <f t="shared" si="239"/>
        <v>0</v>
      </c>
      <c r="AO112" s="209">
        <f t="shared" si="239"/>
        <v>0</v>
      </c>
      <c r="AP112" s="209">
        <f t="shared" si="239"/>
        <v>0</v>
      </c>
      <c r="AQ112" s="209">
        <f t="shared" si="239"/>
        <v>0</v>
      </c>
      <c r="AR112" s="209">
        <f t="shared" si="239"/>
        <v>0</v>
      </c>
      <c r="AS112" s="209">
        <f t="shared" si="239"/>
        <v>0</v>
      </c>
      <c r="AT112" s="209">
        <f t="shared" ref="AT112:BA112" si="245">SUM(AT104:AT111)</f>
        <v>0</v>
      </c>
      <c r="AU112" s="209">
        <f t="shared" si="245"/>
        <v>0</v>
      </c>
      <c r="AV112" s="209">
        <f t="shared" si="245"/>
        <v>0</v>
      </c>
      <c r="AW112" s="209">
        <f t="shared" si="245"/>
        <v>0</v>
      </c>
      <c r="AX112" s="209">
        <f t="shared" si="245"/>
        <v>0</v>
      </c>
      <c r="AY112" s="209">
        <f t="shared" si="245"/>
        <v>0</v>
      </c>
      <c r="AZ112" s="209">
        <f t="shared" si="245"/>
        <v>0</v>
      </c>
      <c r="BA112" s="209">
        <f t="shared" si="245"/>
        <v>0</v>
      </c>
      <c r="BB112" s="209">
        <f t="shared" si="239"/>
        <v>0</v>
      </c>
      <c r="BC112" s="209">
        <f t="shared" si="239"/>
        <v>0</v>
      </c>
      <c r="BD112" s="209">
        <f t="shared" si="239"/>
        <v>0</v>
      </c>
      <c r="BE112" s="209">
        <f t="shared" si="239"/>
        <v>0</v>
      </c>
      <c r="BF112" s="209">
        <f t="shared" si="239"/>
        <v>0</v>
      </c>
      <c r="BG112" s="211">
        <f t="shared" si="239"/>
        <v>0</v>
      </c>
      <c r="BH112" s="210">
        <f t="shared" si="239"/>
        <v>0</v>
      </c>
      <c r="BI112" s="209">
        <f t="shared" si="239"/>
        <v>0</v>
      </c>
      <c r="BJ112" s="209">
        <f t="shared" si="239"/>
        <v>0</v>
      </c>
      <c r="BK112" s="209">
        <f t="shared" si="239"/>
        <v>0</v>
      </c>
      <c r="BL112" s="209">
        <f t="shared" si="239"/>
        <v>0</v>
      </c>
      <c r="BM112" s="209">
        <f t="shared" si="239"/>
        <v>0</v>
      </c>
      <c r="BN112" s="209">
        <f t="shared" si="239"/>
        <v>0</v>
      </c>
      <c r="BO112" s="209">
        <f t="shared" si="239"/>
        <v>0</v>
      </c>
      <c r="BP112" s="209">
        <f t="shared" si="239"/>
        <v>0</v>
      </c>
      <c r="BQ112" s="209">
        <f t="shared" si="239"/>
        <v>0</v>
      </c>
      <c r="BR112" s="209">
        <f t="shared" si="239"/>
        <v>0</v>
      </c>
      <c r="BS112" s="209">
        <f t="shared" si="239"/>
        <v>0</v>
      </c>
      <c r="BT112" s="209">
        <f t="shared" si="239"/>
        <v>0</v>
      </c>
      <c r="BU112" s="209">
        <f t="shared" si="239"/>
        <v>0</v>
      </c>
      <c r="BV112" s="209">
        <f t="shared" si="239"/>
        <v>0</v>
      </c>
      <c r="BW112" s="209">
        <f t="shared" si="239"/>
        <v>0</v>
      </c>
      <c r="BX112" s="209">
        <f t="shared" si="239"/>
        <v>0</v>
      </c>
      <c r="BY112" s="209">
        <f t="shared" si="239"/>
        <v>0</v>
      </c>
      <c r="BZ112" s="209">
        <f t="shared" ref="BZ112:CC112" si="246">SUM(BZ104:BZ111)</f>
        <v>0</v>
      </c>
      <c r="CA112" s="209">
        <f t="shared" si="246"/>
        <v>0</v>
      </c>
      <c r="CB112" s="209">
        <f t="shared" si="246"/>
        <v>0</v>
      </c>
      <c r="CC112" s="209">
        <f t="shared" si="246"/>
        <v>0</v>
      </c>
      <c r="CD112" s="209">
        <f t="shared" si="239"/>
        <v>0</v>
      </c>
      <c r="CE112" s="209">
        <f t="shared" si="239"/>
        <v>0</v>
      </c>
      <c r="CF112" s="209">
        <f t="shared" si="239"/>
        <v>0</v>
      </c>
      <c r="CG112" s="209">
        <f t="shared" si="239"/>
        <v>0</v>
      </c>
      <c r="CH112" s="209">
        <f t="shared" si="239"/>
        <v>0</v>
      </c>
      <c r="CI112" s="209">
        <f t="shared" ref="CI112" si="247">SUM(CI104:CI111)</f>
        <v>0</v>
      </c>
      <c r="CJ112" s="209">
        <f t="shared" si="239"/>
        <v>0</v>
      </c>
      <c r="CK112" s="210">
        <f>SUM(CK104:CK111)</f>
        <v>0</v>
      </c>
      <c r="CL112" s="209">
        <f>SUM(CL104:CL111)</f>
        <v>0</v>
      </c>
      <c r="CM112" s="209">
        <f>SUM(CM104:CM111)</f>
        <v>0</v>
      </c>
      <c r="CN112" s="209">
        <f>SUM(CN104:CN111)</f>
        <v>0</v>
      </c>
      <c r="CO112" s="211">
        <f>SUM(CO104:CO111)</f>
        <v>0</v>
      </c>
      <c r="CP112" s="213">
        <f t="shared" ref="CP112:CW112" si="248">SUM(CP104:CP111)</f>
        <v>0</v>
      </c>
      <c r="CQ112" s="209">
        <f t="shared" si="248"/>
        <v>0</v>
      </c>
      <c r="CR112" s="209">
        <f t="shared" si="248"/>
        <v>0</v>
      </c>
      <c r="CS112" s="209">
        <f t="shared" si="248"/>
        <v>0</v>
      </c>
      <c r="CT112" s="209">
        <f t="shared" si="248"/>
        <v>0</v>
      </c>
      <c r="CU112" s="209">
        <f t="shared" si="248"/>
        <v>0</v>
      </c>
      <c r="CV112" s="209">
        <f t="shared" si="248"/>
        <v>0</v>
      </c>
      <c r="CW112" s="211">
        <f t="shared" si="248"/>
        <v>0</v>
      </c>
      <c r="CX112" s="43"/>
      <c r="CY112" s="43"/>
    </row>
    <row r="113" spans="1:103" ht="15.75" thickTop="1" thickBot="1">
      <c r="A113" s="379" t="s">
        <v>97</v>
      </c>
      <c r="B113" s="219">
        <f>SUM(B94,B98,B102,B112)</f>
        <v>0</v>
      </c>
      <c r="C113" s="219">
        <f>SUM(C94,C98,C102,C112)</f>
        <v>0</v>
      </c>
      <c r="D113" s="219">
        <f t="shared" ref="D113:CJ113" si="249">SUM(D94,D98,D102,D112)</f>
        <v>0</v>
      </c>
      <c r="E113" s="219">
        <f t="shared" si="249"/>
        <v>0</v>
      </c>
      <c r="F113" s="222">
        <f>SUM(H113:CW113)</f>
        <v>0</v>
      </c>
      <c r="G113" s="363"/>
      <c r="H113" s="220">
        <f t="shared" ref="H113:Q113" si="250">SUM(H94,H98,H102,H112)</f>
        <v>0</v>
      </c>
      <c r="I113" s="219">
        <f t="shared" si="250"/>
        <v>0</v>
      </c>
      <c r="J113" s="219">
        <f t="shared" si="250"/>
        <v>0</v>
      </c>
      <c r="K113" s="219">
        <f t="shared" si="250"/>
        <v>0</v>
      </c>
      <c r="L113" s="219">
        <f t="shared" si="250"/>
        <v>0</v>
      </c>
      <c r="M113" s="219">
        <f t="shared" si="250"/>
        <v>0</v>
      </c>
      <c r="N113" s="219">
        <f t="shared" si="250"/>
        <v>0</v>
      </c>
      <c r="O113" s="219">
        <f t="shared" si="250"/>
        <v>0</v>
      </c>
      <c r="P113" s="219">
        <f t="shared" si="250"/>
        <v>0</v>
      </c>
      <c r="Q113" s="219">
        <f t="shared" si="250"/>
        <v>0</v>
      </c>
      <c r="R113" s="219">
        <f t="shared" ref="R113:S113" si="251">SUM(R94,R98,R102,R112)</f>
        <v>0</v>
      </c>
      <c r="S113" s="219">
        <f t="shared" si="251"/>
        <v>0</v>
      </c>
      <c r="T113" s="219">
        <f t="shared" ref="T113:Y113" si="252">SUM(T94,T98,T102,T112)</f>
        <v>0</v>
      </c>
      <c r="U113" s="221">
        <f t="shared" si="252"/>
        <v>0</v>
      </c>
      <c r="V113" s="223">
        <f t="shared" si="252"/>
        <v>0</v>
      </c>
      <c r="W113" s="219">
        <f t="shared" ref="W113" si="253">SUM(W94,W98,W102,W112)</f>
        <v>0</v>
      </c>
      <c r="X113" s="219">
        <f t="shared" si="252"/>
        <v>0</v>
      </c>
      <c r="Y113" s="220">
        <f t="shared" si="252"/>
        <v>0</v>
      </c>
      <c r="Z113" s="219">
        <f t="shared" si="249"/>
        <v>0</v>
      </c>
      <c r="AA113" s="219">
        <f t="shared" si="249"/>
        <v>0</v>
      </c>
      <c r="AB113" s="219">
        <f t="shared" ref="AB113" si="254">SUM(AB94,AB98,AB102,AB112)</f>
        <v>0</v>
      </c>
      <c r="AC113" s="219">
        <f t="shared" si="249"/>
        <v>0</v>
      </c>
      <c r="AD113" s="219">
        <f t="shared" si="249"/>
        <v>0</v>
      </c>
      <c r="AE113" s="222">
        <f t="shared" si="249"/>
        <v>0</v>
      </c>
      <c r="AF113" s="219">
        <f t="shared" si="249"/>
        <v>0</v>
      </c>
      <c r="AG113" s="219">
        <f t="shared" si="249"/>
        <v>0</v>
      </c>
      <c r="AH113" s="219">
        <f>SUM(AH94,AH98,AH102,AH112)</f>
        <v>0</v>
      </c>
      <c r="AI113" s="219">
        <f>SUM(AI94,AI98,AI102,AI112)</f>
        <v>0</v>
      </c>
      <c r="AJ113" s="219">
        <f>SUM(AJ94,AJ98,AJ102,AJ112)</f>
        <v>0</v>
      </c>
      <c r="AK113" s="222">
        <f>SUM(AK94,AK98,AK102,AK112)</f>
        <v>0</v>
      </c>
      <c r="AL113" s="220">
        <f t="shared" si="249"/>
        <v>0</v>
      </c>
      <c r="AM113" s="219">
        <f t="shared" si="249"/>
        <v>0</v>
      </c>
      <c r="AN113" s="219">
        <f t="shared" si="249"/>
        <v>0</v>
      </c>
      <c r="AO113" s="219">
        <f t="shared" si="249"/>
        <v>0</v>
      </c>
      <c r="AP113" s="219">
        <f t="shared" si="249"/>
        <v>0</v>
      </c>
      <c r="AQ113" s="219">
        <f t="shared" si="249"/>
        <v>0</v>
      </c>
      <c r="AR113" s="219">
        <f t="shared" si="249"/>
        <v>0</v>
      </c>
      <c r="AS113" s="219">
        <f t="shared" si="249"/>
        <v>0</v>
      </c>
      <c r="AT113" s="219">
        <f t="shared" ref="AT113:BA113" si="255">SUM(AT94,AT98,AT102,AT112)</f>
        <v>0</v>
      </c>
      <c r="AU113" s="219">
        <f t="shared" si="255"/>
        <v>0</v>
      </c>
      <c r="AV113" s="219">
        <f t="shared" si="255"/>
        <v>0</v>
      </c>
      <c r="AW113" s="219">
        <f t="shared" si="255"/>
        <v>0</v>
      </c>
      <c r="AX113" s="219">
        <f t="shared" si="255"/>
        <v>0</v>
      </c>
      <c r="AY113" s="219">
        <f t="shared" si="255"/>
        <v>0</v>
      </c>
      <c r="AZ113" s="219">
        <f t="shared" si="255"/>
        <v>0</v>
      </c>
      <c r="BA113" s="219">
        <f t="shared" si="255"/>
        <v>0</v>
      </c>
      <c r="BB113" s="219">
        <f t="shared" si="249"/>
        <v>0</v>
      </c>
      <c r="BC113" s="219">
        <f t="shared" si="249"/>
        <v>0</v>
      </c>
      <c r="BD113" s="219">
        <f t="shared" si="249"/>
        <v>0</v>
      </c>
      <c r="BE113" s="219">
        <f t="shared" si="249"/>
        <v>0</v>
      </c>
      <c r="BF113" s="219">
        <f t="shared" si="249"/>
        <v>0</v>
      </c>
      <c r="BG113" s="221">
        <f t="shared" si="249"/>
        <v>0</v>
      </c>
      <c r="BH113" s="220">
        <f t="shared" si="249"/>
        <v>0</v>
      </c>
      <c r="BI113" s="219">
        <f t="shared" si="249"/>
        <v>0</v>
      </c>
      <c r="BJ113" s="219">
        <f t="shared" si="249"/>
        <v>0</v>
      </c>
      <c r="BK113" s="219">
        <f t="shared" si="249"/>
        <v>0</v>
      </c>
      <c r="BL113" s="219">
        <f t="shared" si="249"/>
        <v>0</v>
      </c>
      <c r="BM113" s="219">
        <f t="shared" si="249"/>
        <v>0</v>
      </c>
      <c r="BN113" s="219">
        <f t="shared" si="249"/>
        <v>0</v>
      </c>
      <c r="BO113" s="219">
        <f t="shared" si="249"/>
        <v>0</v>
      </c>
      <c r="BP113" s="219">
        <f t="shared" si="249"/>
        <v>0</v>
      </c>
      <c r="BQ113" s="219">
        <f t="shared" si="249"/>
        <v>0</v>
      </c>
      <c r="BR113" s="219">
        <f t="shared" si="249"/>
        <v>0</v>
      </c>
      <c r="BS113" s="219">
        <f t="shared" si="249"/>
        <v>0</v>
      </c>
      <c r="BT113" s="219">
        <f t="shared" si="249"/>
        <v>0</v>
      </c>
      <c r="BU113" s="219">
        <f t="shared" si="249"/>
        <v>0</v>
      </c>
      <c r="BV113" s="219">
        <f t="shared" si="249"/>
        <v>0</v>
      </c>
      <c r="BW113" s="219">
        <f t="shared" si="249"/>
        <v>0</v>
      </c>
      <c r="BX113" s="219">
        <f t="shared" si="249"/>
        <v>0</v>
      </c>
      <c r="BY113" s="219">
        <f t="shared" si="249"/>
        <v>0</v>
      </c>
      <c r="BZ113" s="219">
        <f t="shared" ref="BZ113:CC113" si="256">SUM(BZ94,BZ98,BZ102,BZ112)</f>
        <v>0</v>
      </c>
      <c r="CA113" s="219">
        <f t="shared" si="256"/>
        <v>0</v>
      </c>
      <c r="CB113" s="219">
        <f t="shared" si="256"/>
        <v>0</v>
      </c>
      <c r="CC113" s="219">
        <f t="shared" si="256"/>
        <v>0</v>
      </c>
      <c r="CD113" s="219">
        <f t="shared" si="249"/>
        <v>0</v>
      </c>
      <c r="CE113" s="219">
        <f t="shared" si="249"/>
        <v>0</v>
      </c>
      <c r="CF113" s="219">
        <f t="shared" si="249"/>
        <v>0</v>
      </c>
      <c r="CG113" s="219">
        <f t="shared" si="249"/>
        <v>0</v>
      </c>
      <c r="CH113" s="219">
        <f t="shared" si="249"/>
        <v>0</v>
      </c>
      <c r="CI113" s="219">
        <f t="shared" ref="CI113" si="257">SUM(CI94,CI98,CI102,CI112)</f>
        <v>0</v>
      </c>
      <c r="CJ113" s="219">
        <f t="shared" si="249"/>
        <v>0</v>
      </c>
      <c r="CK113" s="262">
        <f>SUM(CK94,CK98,CK102,CK112)</f>
        <v>0</v>
      </c>
      <c r="CL113" s="263">
        <f>SUM(CL94,CL98,CL102,CL112)</f>
        <v>0</v>
      </c>
      <c r="CM113" s="263">
        <f>SUM(CM94,CM98,CM102,CM112)</f>
        <v>0</v>
      </c>
      <c r="CN113" s="219">
        <f>SUM(CN94,CN98,CN102,CN112)</f>
        <v>0</v>
      </c>
      <c r="CO113" s="264">
        <f>SUM(CO94,CO98,CO102,CO112)</f>
        <v>0</v>
      </c>
      <c r="CP113" s="223">
        <f t="shared" ref="CP113:CW113" si="258">SUM(CP94,CP98,CP102,CP112)</f>
        <v>0</v>
      </c>
      <c r="CQ113" s="219">
        <f t="shared" si="258"/>
        <v>0</v>
      </c>
      <c r="CR113" s="219">
        <f t="shared" si="258"/>
        <v>0</v>
      </c>
      <c r="CS113" s="219">
        <f t="shared" si="258"/>
        <v>0</v>
      </c>
      <c r="CT113" s="219">
        <f t="shared" si="258"/>
        <v>0</v>
      </c>
      <c r="CU113" s="219">
        <f t="shared" si="258"/>
        <v>0</v>
      </c>
      <c r="CV113" s="219">
        <f t="shared" si="258"/>
        <v>0</v>
      </c>
      <c r="CW113" s="221">
        <f t="shared" si="258"/>
        <v>0</v>
      </c>
      <c r="CX113" s="43"/>
      <c r="CY113" s="43"/>
    </row>
    <row r="114" spans="1:103" ht="15.75" thickTop="1" thickBot="1">
      <c r="B114" s="175"/>
      <c r="C114" s="175"/>
      <c r="D114" s="175"/>
      <c r="E114" s="175"/>
      <c r="F114" s="176"/>
      <c r="G114" s="261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6"/>
      <c r="X114" s="177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261"/>
      <c r="CL114" s="261"/>
      <c r="CM114" s="261"/>
      <c r="CN114" s="176"/>
      <c r="CO114" s="261"/>
      <c r="CP114" s="176"/>
      <c r="CQ114" s="176"/>
      <c r="CR114" s="176"/>
      <c r="CS114" s="176"/>
      <c r="CT114" s="176"/>
      <c r="CU114" s="176"/>
      <c r="CV114" s="176"/>
      <c r="CW114" s="176"/>
      <c r="CX114" s="42"/>
      <c r="CY114" s="42"/>
    </row>
    <row r="115" spans="1:103" ht="15" hidden="1" thickBot="1">
      <c r="F115" s="261"/>
      <c r="G115" s="261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42"/>
      <c r="CY115" s="42"/>
    </row>
    <row r="116" spans="1:103" ht="15" hidden="1" thickBot="1">
      <c r="F116" s="261"/>
      <c r="G116" s="261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X116" s="42"/>
      <c r="CY116" s="42"/>
    </row>
    <row r="117" spans="1:103" ht="18.75" thickBot="1">
      <c r="A117" s="100" t="s">
        <v>100</v>
      </c>
      <c r="H117" s="65" t="s">
        <v>160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91"/>
      <c r="W117" s="66"/>
      <c r="X117" s="91"/>
      <c r="Y117" s="62" t="s">
        <v>159</v>
      </c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106" t="s">
        <v>161</v>
      </c>
      <c r="CQ117" s="107"/>
      <c r="CR117" s="107"/>
      <c r="CS117" s="107"/>
      <c r="CT117" s="107"/>
      <c r="CU117" s="107"/>
      <c r="CV117" s="107"/>
      <c r="CW117" s="108"/>
    </row>
    <row r="118" spans="1:103" ht="17.100000000000001" customHeight="1" thickBot="1">
      <c r="A118" s="101"/>
      <c r="H118" s="294" t="str">
        <f>H5</f>
        <v xml:space="preserve"> Division of Developmental Disabilities (DDD)</v>
      </c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70" t="str">
        <f>V5</f>
        <v>Division of Rehab Services (DRS)</v>
      </c>
      <c r="W118" s="271"/>
      <c r="X118" s="275"/>
      <c r="Y118" s="272" t="s">
        <v>3</v>
      </c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3"/>
      <c r="AL118" s="270" t="str">
        <f>AL5</f>
        <v>Division of Behavioral Health, Mental Health Services</v>
      </c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5"/>
      <c r="BH118" s="106" t="str">
        <f>BH5</f>
        <v>Division of Behavioral Health, Alcohol/Drug (Substance Use Disorder)</v>
      </c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96" t="str">
        <f>CK5</f>
        <v>Division of Behavioral Health, Prevention Services</v>
      </c>
      <c r="CL118" s="297"/>
      <c r="CM118" s="297"/>
      <c r="CN118" s="297"/>
      <c r="CO118" s="309"/>
      <c r="CP118" s="96"/>
      <c r="CQ118" s="95"/>
      <c r="CR118" s="95"/>
      <c r="CS118" s="95"/>
      <c r="CT118" s="95"/>
      <c r="CU118" s="95"/>
      <c r="CV118" s="95"/>
      <c r="CW118" s="97"/>
    </row>
    <row r="119" spans="1:103" ht="84.75" thickBot="1">
      <c r="A119" s="102" t="s">
        <v>247</v>
      </c>
      <c r="B119" s="103" t="s">
        <v>248</v>
      </c>
      <c r="C119" s="103" t="s">
        <v>154</v>
      </c>
      <c r="D119" s="104" t="s">
        <v>93</v>
      </c>
      <c r="E119" s="103" t="s">
        <v>94</v>
      </c>
      <c r="F119" s="329" t="s">
        <v>95</v>
      </c>
      <c r="G119" s="103" t="s">
        <v>218</v>
      </c>
      <c r="H119" s="266">
        <f t="shared" ref="H119:I119" si="259">H6</f>
        <v>0</v>
      </c>
      <c r="I119" s="267">
        <f t="shared" si="259"/>
        <v>0</v>
      </c>
      <c r="J119" s="267">
        <f>J6</f>
        <v>0</v>
      </c>
      <c r="K119" s="267">
        <f t="shared" ref="K119:L119" si="260">K6</f>
        <v>0</v>
      </c>
      <c r="L119" s="267">
        <f t="shared" si="260"/>
        <v>0</v>
      </c>
      <c r="M119" s="267">
        <f>M6</f>
        <v>0</v>
      </c>
      <c r="N119" s="267">
        <f t="shared" ref="N119:O119" si="261">N6</f>
        <v>0</v>
      </c>
      <c r="O119" s="267">
        <f t="shared" si="261"/>
        <v>0</v>
      </c>
      <c r="P119" s="267">
        <f>P6</f>
        <v>0</v>
      </c>
      <c r="Q119" s="267">
        <f t="shared" ref="Q119:T119" si="262">Q6</f>
        <v>0</v>
      </c>
      <c r="R119" s="267">
        <f t="shared" ref="R119:S119" si="263">R6</f>
        <v>0</v>
      </c>
      <c r="S119" s="267">
        <f t="shared" si="263"/>
        <v>0</v>
      </c>
      <c r="T119" s="267">
        <f t="shared" si="262"/>
        <v>0</v>
      </c>
      <c r="U119" s="267">
        <f>U6</f>
        <v>0</v>
      </c>
      <c r="V119" s="266">
        <f>V6</f>
        <v>0</v>
      </c>
      <c r="W119" s="267">
        <f>W6</f>
        <v>0</v>
      </c>
      <c r="X119" s="268">
        <f>X6</f>
        <v>0</v>
      </c>
      <c r="Y119" s="321" t="str">
        <f t="shared" ref="Y119:AK119" si="264">Y6</f>
        <v xml:space="preserve">Basic Foster Care             </v>
      </c>
      <c r="Z119" s="277" t="str">
        <f t="shared" si="264"/>
        <v xml:space="preserve">Emergency Foster Care  </v>
      </c>
      <c r="AA119" s="277" t="str">
        <f t="shared" si="264"/>
        <v xml:space="preserve">Emergency Shelter Care </v>
      </c>
      <c r="AB119" s="277" t="str">
        <f t="shared" ref="AB119" si="265">AB6</f>
        <v xml:space="preserve">Family Treatment Home Care     </v>
      </c>
      <c r="AC119" s="277" t="str">
        <f t="shared" si="264"/>
        <v xml:space="preserve">Group Care         </v>
      </c>
      <c r="AD119" s="277" t="str">
        <f t="shared" si="264"/>
        <v>Education</v>
      </c>
      <c r="AE119" s="277" t="str">
        <f t="shared" si="264"/>
        <v xml:space="preserve">Independent Living          </v>
      </c>
      <c r="AF119" s="277" t="str">
        <f t="shared" si="264"/>
        <v>Intensive Family Treatment Foster Care (Salaried Foster Care)</v>
      </c>
      <c r="AG119" s="277" t="str">
        <f t="shared" si="264"/>
        <v>IRT        </v>
      </c>
      <c r="AH119" s="278" t="str">
        <f t="shared" ref="AH119:AJ119" si="266">AH6</f>
        <v xml:space="preserve">PRTF      </v>
      </c>
      <c r="AI119" s="278" t="str">
        <f t="shared" si="266"/>
        <v xml:space="preserve">Specialized Foster Care  </v>
      </c>
      <c r="AJ119" s="278" t="str">
        <f t="shared" si="266"/>
        <v>Other- Please Specify in Row 7</v>
      </c>
      <c r="AK119" s="279" t="str">
        <f t="shared" si="264"/>
        <v>Other- Please Specify in Row 7</v>
      </c>
      <c r="AL119" s="266" t="str">
        <f t="shared" ref="AL119:BB119" si="267">AL6</f>
        <v>SED/CYF Group</v>
      </c>
      <c r="AM119" s="267" t="str">
        <f t="shared" si="267"/>
        <v>SED/CYF Individual</v>
      </c>
      <c r="AN119" s="267" t="str">
        <f t="shared" si="267"/>
        <v>Emergency</v>
      </c>
      <c r="AO119" s="267" t="str">
        <f t="shared" si="267"/>
        <v>IMPACT</v>
      </c>
      <c r="AP119" s="267" t="str">
        <f t="shared" si="267"/>
        <v>JJRI - ART</v>
      </c>
      <c r="AQ119" s="267" t="str">
        <f t="shared" si="267"/>
        <v>JJRI - FFT</v>
      </c>
      <c r="AR119" s="267" t="str">
        <f t="shared" si="267"/>
        <v>JJRI - MRT</v>
      </c>
      <c r="AS119" s="267" t="str">
        <f t="shared" si="267"/>
        <v>JJRI—Intensive Family Services</v>
      </c>
      <c r="AT119" s="267" t="str">
        <f t="shared" ref="AT119" si="268">AT6</f>
        <v>Mental Health Courts</v>
      </c>
      <c r="AU119" s="267" t="str">
        <f>AU6</f>
        <v>Mental Health Crisis Stabilization Services (ARF)</v>
      </c>
      <c r="AV119" s="267" t="str">
        <f t="shared" ref="AV119:BA119" si="269">AV6</f>
        <v>Outpatient- Group</v>
      </c>
      <c r="AW119" s="267" t="str">
        <f t="shared" si="269"/>
        <v>Outpatient- Individual</v>
      </c>
      <c r="AX119" s="267" t="str">
        <f t="shared" si="269"/>
        <v>Psychiatric Services - CNP/PA</v>
      </c>
      <c r="AY119" s="267" t="str">
        <f t="shared" si="269"/>
        <v>Psychiatric Services - Psychiatrist</v>
      </c>
      <c r="AZ119" s="267" t="str">
        <f t="shared" si="269"/>
        <v>Resource Information Services- 211 (Helpline Only)</v>
      </c>
      <c r="BA119" s="267" t="str">
        <f t="shared" si="269"/>
        <v>School Based Services (System of Care)</v>
      </c>
      <c r="BB119" s="267" t="str">
        <f t="shared" si="267"/>
        <v>SMI - CARE</v>
      </c>
      <c r="BC119" s="267" t="str">
        <f>BC6</f>
        <v>First Episode Psychosis (BMS and SEBHC only)</v>
      </c>
      <c r="BD119" s="267" t="str">
        <f t="shared" ref="BD119:BX119" si="270">BD6</f>
        <v>Room and Board</v>
      </c>
      <c r="BE119" s="267" t="str">
        <f t="shared" ref="BE119:BI119" si="271">BE6</f>
        <v>Transition Age Youth (LSS only)</v>
      </c>
      <c r="BF119" s="267" t="str">
        <f t="shared" si="271"/>
        <v>Other- Please Specify in Row 7</v>
      </c>
      <c r="BG119" s="268" t="str">
        <f t="shared" si="271"/>
        <v>Other- Please Specify in Row 7</v>
      </c>
      <c r="BH119" s="266" t="str">
        <f t="shared" si="271"/>
        <v>CJI - CBISA Group</v>
      </c>
      <c r="BI119" s="267" t="str">
        <f t="shared" si="271"/>
        <v>CJI - CBISA Individual</v>
      </c>
      <c r="BJ119" s="267" t="str">
        <f>BJ6</f>
        <v>CJI - CBISA (Low Intensity Day Unit)</v>
      </c>
      <c r="BK119" s="267" t="str">
        <f t="shared" ref="BK119:BQ119" si="272">BK6</f>
        <v>CJI - MRT Group</v>
      </c>
      <c r="BL119" s="267" t="str">
        <f t="shared" si="272"/>
        <v>CJI - MRT Individual</v>
      </c>
      <c r="BM119" s="267" t="str">
        <f t="shared" si="272"/>
        <v>Social Detox (1/2 Day)</v>
      </c>
      <c r="BN119" s="267" t="str">
        <f t="shared" si="272"/>
        <v>Medically Managed Detox (1/2 Day)</v>
      </c>
      <c r="BO119" s="267" t="str">
        <f t="shared" si="272"/>
        <v>IMT Group Based Services</v>
      </c>
      <c r="BP119" s="267" t="str">
        <f t="shared" si="272"/>
        <v>IMT Individual Based Services</v>
      </c>
      <c r="BQ119" s="267" t="str">
        <f t="shared" si="272"/>
        <v>IMT Low intensity Residential</v>
      </c>
      <c r="BR119" s="267" t="str">
        <f t="shared" si="270"/>
        <v>Inpatient Room and Board</v>
      </c>
      <c r="BS119" s="267" t="str">
        <f t="shared" si="270"/>
        <v>Inpatient Residential Treatment</v>
      </c>
      <c r="BT119" s="267" t="str">
        <f t="shared" si="270"/>
        <v>JJRI - Individual</v>
      </c>
      <c r="BU119" s="267" t="str">
        <f t="shared" si="270"/>
        <v>JJRI - Group</v>
      </c>
      <c r="BV119" s="267" t="str">
        <f t="shared" si="270"/>
        <v>Intensive Residential Adolescent</v>
      </c>
      <c r="BW119" s="267" t="str">
        <f t="shared" si="270"/>
        <v>Low Intensity Group - Nursing Health</v>
      </c>
      <c r="BX119" s="267" t="str">
        <f t="shared" si="270"/>
        <v>Low Intensity Individual - Nursing Health</v>
      </c>
      <c r="BY119" s="267" t="str">
        <f t="shared" ref="BY119:CJ119" si="273">BY6</f>
        <v>Low Intensity Residential Group</v>
      </c>
      <c r="BZ119" s="267" t="str">
        <f t="shared" ref="BZ119:CC119" si="274">BZ6</f>
        <v>Low Intensity Residential Room and Board</v>
      </c>
      <c r="CA119" s="267" t="str">
        <f t="shared" si="274"/>
        <v>Low Intensity Residential Individual</v>
      </c>
      <c r="CB119" s="267" t="str">
        <f t="shared" si="274"/>
        <v>Low Intensity Residential Pregnant Women Room and Board</v>
      </c>
      <c r="CC119" s="267" t="str">
        <f t="shared" si="274"/>
        <v>Opioid</v>
      </c>
      <c r="CD119" s="267" t="str">
        <f t="shared" si="273"/>
        <v>Outpatient - Group</v>
      </c>
      <c r="CE119" s="267" t="str">
        <f t="shared" si="273"/>
        <v>Outpatient - Individual</v>
      </c>
      <c r="CF119" s="267" t="str">
        <f t="shared" si="273"/>
        <v>Outpatient Intensive Day Treatment</v>
      </c>
      <c r="CG119" s="267" t="str">
        <f t="shared" si="273"/>
        <v>Recovery Support Services (BMS &amp; VOA)</v>
      </c>
      <c r="CH119" s="267" t="str">
        <f t="shared" si="273"/>
        <v>Supported Housing</v>
      </c>
      <c r="CI119" s="267" t="str">
        <f t="shared" ref="CI119" si="275">CI6</f>
        <v>Other- Please Specify in Row 7</v>
      </c>
      <c r="CJ119" s="267" t="str">
        <f t="shared" si="273"/>
        <v>Other- Please Specify in Row 7</v>
      </c>
      <c r="CK119" s="266" t="str">
        <f>CK6</f>
        <v>SUD - Primary Prevention</v>
      </c>
      <c r="CL119" s="267" t="str">
        <f t="shared" ref="CL119:CO119" si="276">CL6</f>
        <v>Suicide Prevention</v>
      </c>
      <c r="CM119" s="267" t="str">
        <f t="shared" si="276"/>
        <v>Prevention Resource Center</v>
      </c>
      <c r="CN119" s="267" t="str">
        <f t="shared" ref="CN119" si="277">CN6</f>
        <v>Other- Please Specify in Row 7</v>
      </c>
      <c r="CO119" s="267" t="str">
        <f t="shared" si="276"/>
        <v>Other- Please Specify in Row 7</v>
      </c>
      <c r="CP119" s="266">
        <f t="shared" ref="CP119" si="278">CP6</f>
        <v>0</v>
      </c>
      <c r="CQ119" s="267">
        <f>CQ6</f>
        <v>0</v>
      </c>
      <c r="CR119" s="267">
        <f t="shared" ref="CR119:CS119" si="279">CR6</f>
        <v>0</v>
      </c>
      <c r="CS119" s="267">
        <f t="shared" si="279"/>
        <v>0</v>
      </c>
      <c r="CT119" s="267">
        <f>CT6</f>
        <v>0</v>
      </c>
      <c r="CU119" s="267">
        <f>CU6</f>
        <v>0</v>
      </c>
      <c r="CV119" s="267">
        <f>CV6</f>
        <v>0</v>
      </c>
      <c r="CW119" s="268">
        <f>CW6</f>
        <v>0</v>
      </c>
    </row>
    <row r="120" spans="1:103" ht="15" thickBot="1">
      <c r="A120" s="183"/>
      <c r="B120" s="183"/>
      <c r="C120" s="183"/>
      <c r="D120" s="183"/>
      <c r="E120" s="183"/>
      <c r="F120" s="320"/>
      <c r="G120" s="374"/>
      <c r="H120" s="369" t="str">
        <f>IF(H7&lt;&gt;"", H7, "")</f>
        <v/>
      </c>
      <c r="I120" s="370" t="str">
        <f t="shared" ref="I120:BT120" si="280">IF(I7&lt;&gt;"", I7, "")</f>
        <v/>
      </c>
      <c r="J120" s="370" t="str">
        <f t="shared" si="280"/>
        <v/>
      </c>
      <c r="K120" s="370" t="str">
        <f t="shared" si="280"/>
        <v/>
      </c>
      <c r="L120" s="370" t="str">
        <f t="shared" si="280"/>
        <v/>
      </c>
      <c r="M120" s="370" t="str">
        <f t="shared" si="280"/>
        <v/>
      </c>
      <c r="N120" s="370" t="str">
        <f t="shared" si="280"/>
        <v/>
      </c>
      <c r="O120" s="370" t="str">
        <f t="shared" si="280"/>
        <v/>
      </c>
      <c r="P120" s="370" t="str">
        <f t="shared" si="280"/>
        <v/>
      </c>
      <c r="Q120" s="370" t="str">
        <f t="shared" si="280"/>
        <v/>
      </c>
      <c r="R120" s="370" t="str">
        <f t="shared" si="280"/>
        <v/>
      </c>
      <c r="S120" s="370" t="str">
        <f t="shared" si="280"/>
        <v/>
      </c>
      <c r="T120" s="370" t="str">
        <f t="shared" si="280"/>
        <v/>
      </c>
      <c r="U120" s="371" t="str">
        <f t="shared" si="280"/>
        <v/>
      </c>
      <c r="V120" s="372" t="str">
        <f t="shared" si="280"/>
        <v/>
      </c>
      <c r="W120" s="370" t="str">
        <f t="shared" si="280"/>
        <v/>
      </c>
      <c r="X120" s="370" t="str">
        <f t="shared" si="280"/>
        <v/>
      </c>
      <c r="Y120" s="250" t="str">
        <f t="shared" si="280"/>
        <v/>
      </c>
      <c r="Z120" s="251" t="str">
        <f t="shared" si="280"/>
        <v/>
      </c>
      <c r="AA120" s="251" t="str">
        <f t="shared" si="280"/>
        <v/>
      </c>
      <c r="AB120" s="251" t="str">
        <f t="shared" si="280"/>
        <v/>
      </c>
      <c r="AC120" s="251" t="str">
        <f t="shared" si="280"/>
        <v/>
      </c>
      <c r="AD120" s="251" t="str">
        <f t="shared" si="280"/>
        <v/>
      </c>
      <c r="AE120" s="251" t="str">
        <f t="shared" si="280"/>
        <v/>
      </c>
      <c r="AF120" s="251" t="str">
        <f t="shared" si="280"/>
        <v/>
      </c>
      <c r="AG120" s="251" t="str">
        <f t="shared" si="280"/>
        <v/>
      </c>
      <c r="AH120" s="252" t="str">
        <f t="shared" si="280"/>
        <v/>
      </c>
      <c r="AI120" s="252" t="str">
        <f t="shared" si="280"/>
        <v/>
      </c>
      <c r="AJ120" s="370" t="str">
        <f t="shared" si="280"/>
        <v/>
      </c>
      <c r="AK120" s="370" t="str">
        <f t="shared" si="280"/>
        <v/>
      </c>
      <c r="AL120" s="253" t="str">
        <f t="shared" si="280"/>
        <v/>
      </c>
      <c r="AM120" s="254" t="str">
        <f t="shared" si="280"/>
        <v/>
      </c>
      <c r="AN120" s="254" t="str">
        <f t="shared" si="280"/>
        <v/>
      </c>
      <c r="AO120" s="254" t="str">
        <f t="shared" si="280"/>
        <v/>
      </c>
      <c r="AP120" s="254" t="str">
        <f t="shared" si="280"/>
        <v/>
      </c>
      <c r="AQ120" s="254" t="str">
        <f t="shared" si="280"/>
        <v/>
      </c>
      <c r="AR120" s="254" t="str">
        <f t="shared" si="280"/>
        <v/>
      </c>
      <c r="AS120" s="254" t="str">
        <f t="shared" si="280"/>
        <v/>
      </c>
      <c r="AT120" s="254" t="str">
        <f t="shared" si="280"/>
        <v/>
      </c>
      <c r="AU120" s="254" t="str">
        <f t="shared" si="280"/>
        <v/>
      </c>
      <c r="AV120" s="254" t="str">
        <f t="shared" si="280"/>
        <v/>
      </c>
      <c r="AW120" s="254" t="str">
        <f t="shared" si="280"/>
        <v/>
      </c>
      <c r="AX120" s="254" t="str">
        <f t="shared" si="280"/>
        <v/>
      </c>
      <c r="AY120" s="254" t="str">
        <f t="shared" si="280"/>
        <v/>
      </c>
      <c r="AZ120" s="254" t="str">
        <f t="shared" si="280"/>
        <v/>
      </c>
      <c r="BA120" s="254" t="str">
        <f t="shared" si="280"/>
        <v/>
      </c>
      <c r="BB120" s="254" t="str">
        <f t="shared" si="280"/>
        <v/>
      </c>
      <c r="BC120" s="254" t="str">
        <f t="shared" si="280"/>
        <v/>
      </c>
      <c r="BD120" s="254" t="str">
        <f t="shared" si="280"/>
        <v/>
      </c>
      <c r="BE120" s="254" t="str">
        <f t="shared" si="280"/>
        <v/>
      </c>
      <c r="BF120" s="370" t="str">
        <f t="shared" si="280"/>
        <v/>
      </c>
      <c r="BG120" s="370" t="str">
        <f t="shared" si="280"/>
        <v/>
      </c>
      <c r="BH120" s="259" t="str">
        <f t="shared" si="280"/>
        <v/>
      </c>
      <c r="BI120" s="254" t="str">
        <f t="shared" si="280"/>
        <v/>
      </c>
      <c r="BJ120" s="254" t="str">
        <f t="shared" si="280"/>
        <v/>
      </c>
      <c r="BK120" s="254" t="str">
        <f t="shared" si="280"/>
        <v/>
      </c>
      <c r="BL120" s="254" t="str">
        <f t="shared" si="280"/>
        <v/>
      </c>
      <c r="BM120" s="254" t="str">
        <f t="shared" si="280"/>
        <v/>
      </c>
      <c r="BN120" s="254" t="str">
        <f t="shared" si="280"/>
        <v/>
      </c>
      <c r="BO120" s="254" t="str">
        <f t="shared" si="280"/>
        <v/>
      </c>
      <c r="BP120" s="254" t="str">
        <f t="shared" si="280"/>
        <v/>
      </c>
      <c r="BQ120" s="254" t="str">
        <f t="shared" si="280"/>
        <v/>
      </c>
      <c r="BR120" s="254" t="str">
        <f t="shared" si="280"/>
        <v/>
      </c>
      <c r="BS120" s="254" t="str">
        <f t="shared" si="280"/>
        <v/>
      </c>
      <c r="BT120" s="254" t="str">
        <f t="shared" si="280"/>
        <v/>
      </c>
      <c r="BU120" s="254" t="str">
        <f t="shared" ref="BU120:CW120" si="281">IF(BU7&lt;&gt;"", BU7, "")</f>
        <v/>
      </c>
      <c r="BV120" s="254" t="str">
        <f t="shared" si="281"/>
        <v/>
      </c>
      <c r="BW120" s="254" t="str">
        <f t="shared" si="281"/>
        <v/>
      </c>
      <c r="BX120" s="254" t="str">
        <f t="shared" si="281"/>
        <v/>
      </c>
      <c r="BY120" s="254" t="str">
        <f t="shared" si="281"/>
        <v/>
      </c>
      <c r="BZ120" s="254" t="str">
        <f t="shared" si="281"/>
        <v/>
      </c>
      <c r="CA120" s="254" t="str">
        <f t="shared" si="281"/>
        <v/>
      </c>
      <c r="CB120" s="254" t="str">
        <f t="shared" si="281"/>
        <v/>
      </c>
      <c r="CC120" s="254" t="str">
        <f t="shared" si="281"/>
        <v/>
      </c>
      <c r="CD120" s="254" t="str">
        <f t="shared" si="281"/>
        <v/>
      </c>
      <c r="CE120" s="254" t="str">
        <f t="shared" si="281"/>
        <v/>
      </c>
      <c r="CF120" s="254" t="str">
        <f t="shared" si="281"/>
        <v/>
      </c>
      <c r="CG120" s="254" t="str">
        <f t="shared" si="281"/>
        <v/>
      </c>
      <c r="CH120" s="254" t="str">
        <f t="shared" si="281"/>
        <v/>
      </c>
      <c r="CI120" s="370" t="str">
        <f t="shared" si="281"/>
        <v/>
      </c>
      <c r="CJ120" s="370" t="str">
        <f t="shared" si="281"/>
        <v/>
      </c>
      <c r="CK120" s="253" t="str">
        <f t="shared" si="281"/>
        <v/>
      </c>
      <c r="CL120" s="254" t="str">
        <f t="shared" si="281"/>
        <v/>
      </c>
      <c r="CM120" s="254" t="str">
        <f t="shared" si="281"/>
        <v/>
      </c>
      <c r="CN120" s="370" t="str">
        <f t="shared" si="281"/>
        <v/>
      </c>
      <c r="CO120" s="370" t="str">
        <f t="shared" si="281"/>
        <v/>
      </c>
      <c r="CP120" s="370" t="str">
        <f t="shared" si="281"/>
        <v/>
      </c>
      <c r="CQ120" s="370" t="str">
        <f t="shared" si="281"/>
        <v/>
      </c>
      <c r="CR120" s="370" t="str">
        <f t="shared" si="281"/>
        <v/>
      </c>
      <c r="CS120" s="370" t="str">
        <f t="shared" si="281"/>
        <v/>
      </c>
      <c r="CT120" s="370" t="str">
        <f t="shared" si="281"/>
        <v/>
      </c>
      <c r="CU120" s="370" t="str">
        <f t="shared" si="281"/>
        <v/>
      </c>
      <c r="CV120" s="370" t="str">
        <f t="shared" si="281"/>
        <v/>
      </c>
      <c r="CW120" s="373" t="str">
        <f t="shared" si="281"/>
        <v/>
      </c>
    </row>
    <row r="121" spans="1:103">
      <c r="A121" s="232"/>
      <c r="B121" s="233"/>
      <c r="C121" s="234"/>
      <c r="D121" s="235">
        <f>SUM(G121:CW121)</f>
        <v>0</v>
      </c>
      <c r="E121" s="236"/>
      <c r="F121" s="310" t="e">
        <f>E121/D121</f>
        <v>#DIV/0!</v>
      </c>
      <c r="G121" s="330"/>
      <c r="H121" s="238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8"/>
      <c r="W121" s="239"/>
      <c r="X121" s="240"/>
      <c r="Y121" s="322"/>
      <c r="Z121" s="237"/>
      <c r="AA121" s="237"/>
      <c r="AB121" s="237"/>
      <c r="AC121" s="237"/>
      <c r="AD121" s="237"/>
      <c r="AE121" s="237"/>
      <c r="AF121" s="237"/>
      <c r="AG121" s="237"/>
      <c r="AH121" s="239"/>
      <c r="AI121" s="239"/>
      <c r="AJ121" s="237"/>
      <c r="AK121" s="240"/>
      <c r="AL121" s="238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40"/>
      <c r="BH121" s="238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39"/>
      <c r="CK121" s="238"/>
      <c r="CL121" s="239"/>
      <c r="CM121" s="239"/>
      <c r="CN121" s="239"/>
      <c r="CO121" s="239"/>
      <c r="CP121" s="238"/>
      <c r="CQ121" s="239"/>
      <c r="CR121" s="239"/>
      <c r="CS121" s="239"/>
      <c r="CT121" s="239"/>
      <c r="CU121" s="239"/>
      <c r="CV121" s="239"/>
      <c r="CW121" s="240"/>
    </row>
    <row r="122" spans="1:103">
      <c r="A122" s="232"/>
      <c r="B122" s="233"/>
      <c r="C122" s="234"/>
      <c r="D122" s="235">
        <f t="shared" ref="D122:D158" si="282">SUM(G122:CW122)</f>
        <v>0</v>
      </c>
      <c r="E122" s="236"/>
      <c r="F122" s="310" t="e">
        <f t="shared" ref="F122:F158" si="283">E122/D122</f>
        <v>#DIV/0!</v>
      </c>
      <c r="G122" s="331"/>
      <c r="H122" s="242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2"/>
      <c r="W122" s="243"/>
      <c r="X122" s="244"/>
      <c r="Y122" s="323"/>
      <c r="Z122" s="241"/>
      <c r="AA122" s="241"/>
      <c r="AB122" s="241"/>
      <c r="AC122" s="241"/>
      <c r="AD122" s="241"/>
      <c r="AE122" s="241"/>
      <c r="AF122" s="241"/>
      <c r="AG122" s="241"/>
      <c r="AH122" s="243"/>
      <c r="AI122" s="243"/>
      <c r="AJ122" s="243"/>
      <c r="AK122" s="244"/>
      <c r="AL122" s="242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3"/>
      <c r="BB122" s="243"/>
      <c r="BC122" s="243"/>
      <c r="BD122" s="243"/>
      <c r="BE122" s="243"/>
      <c r="BF122" s="243"/>
      <c r="BG122" s="244"/>
      <c r="BH122" s="242"/>
      <c r="BI122" s="243"/>
      <c r="BJ122" s="243"/>
      <c r="BK122" s="243"/>
      <c r="BL122" s="243"/>
      <c r="BM122" s="243"/>
      <c r="BN122" s="243"/>
      <c r="BO122" s="243"/>
      <c r="BP122" s="243"/>
      <c r="BQ122" s="243"/>
      <c r="BR122" s="243"/>
      <c r="BS122" s="243"/>
      <c r="BT122" s="243"/>
      <c r="BU122" s="243"/>
      <c r="BV122" s="243"/>
      <c r="BW122" s="243"/>
      <c r="BX122" s="243"/>
      <c r="BY122" s="243"/>
      <c r="BZ122" s="243"/>
      <c r="CA122" s="243"/>
      <c r="CB122" s="243"/>
      <c r="CC122" s="243"/>
      <c r="CD122" s="243"/>
      <c r="CE122" s="243"/>
      <c r="CF122" s="243"/>
      <c r="CG122" s="243"/>
      <c r="CH122" s="243"/>
      <c r="CI122" s="243"/>
      <c r="CJ122" s="243"/>
      <c r="CK122" s="242"/>
      <c r="CL122" s="243"/>
      <c r="CM122" s="243"/>
      <c r="CN122" s="243"/>
      <c r="CO122" s="243"/>
      <c r="CP122" s="242"/>
      <c r="CQ122" s="243"/>
      <c r="CR122" s="243"/>
      <c r="CS122" s="243"/>
      <c r="CT122" s="243"/>
      <c r="CU122" s="243"/>
      <c r="CV122" s="243"/>
      <c r="CW122" s="244"/>
    </row>
    <row r="123" spans="1:103">
      <c r="A123" s="232"/>
      <c r="B123" s="233"/>
      <c r="C123" s="234"/>
      <c r="D123" s="235">
        <f t="shared" si="282"/>
        <v>0</v>
      </c>
      <c r="E123" s="236"/>
      <c r="F123" s="310" t="e">
        <f t="shared" si="283"/>
        <v>#DIV/0!</v>
      </c>
      <c r="G123" s="331"/>
      <c r="H123" s="242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2"/>
      <c r="W123" s="243"/>
      <c r="X123" s="244"/>
      <c r="Y123" s="323"/>
      <c r="Z123" s="241"/>
      <c r="AA123" s="241"/>
      <c r="AB123" s="241"/>
      <c r="AC123" s="241"/>
      <c r="AD123" s="241"/>
      <c r="AE123" s="241"/>
      <c r="AF123" s="241"/>
      <c r="AG123" s="241"/>
      <c r="AH123" s="243"/>
      <c r="AI123" s="243"/>
      <c r="AJ123" s="243"/>
      <c r="AK123" s="244"/>
      <c r="AL123" s="242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3"/>
      <c r="BF123" s="243"/>
      <c r="BG123" s="244"/>
      <c r="BH123" s="242"/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43"/>
      <c r="BW123" s="243"/>
      <c r="BX123" s="243"/>
      <c r="BY123" s="243"/>
      <c r="BZ123" s="243"/>
      <c r="CA123" s="243"/>
      <c r="CB123" s="243"/>
      <c r="CC123" s="243"/>
      <c r="CD123" s="243"/>
      <c r="CE123" s="243"/>
      <c r="CF123" s="243"/>
      <c r="CG123" s="243"/>
      <c r="CH123" s="243"/>
      <c r="CI123" s="243"/>
      <c r="CJ123" s="243"/>
      <c r="CK123" s="242"/>
      <c r="CL123" s="243"/>
      <c r="CM123" s="243"/>
      <c r="CN123" s="243"/>
      <c r="CO123" s="243"/>
      <c r="CP123" s="242"/>
      <c r="CQ123" s="243"/>
      <c r="CR123" s="243"/>
      <c r="CS123" s="243"/>
      <c r="CT123" s="243"/>
      <c r="CU123" s="243"/>
      <c r="CV123" s="243"/>
      <c r="CW123" s="244"/>
    </row>
    <row r="124" spans="1:103">
      <c r="A124" s="232"/>
      <c r="B124" s="233"/>
      <c r="C124" s="234"/>
      <c r="D124" s="235">
        <f t="shared" si="282"/>
        <v>0</v>
      </c>
      <c r="E124" s="236"/>
      <c r="F124" s="310" t="e">
        <f t="shared" si="283"/>
        <v>#DIV/0!</v>
      </c>
      <c r="G124" s="331"/>
      <c r="H124" s="242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2"/>
      <c r="W124" s="243"/>
      <c r="X124" s="244"/>
      <c r="Y124" s="323"/>
      <c r="Z124" s="241"/>
      <c r="AA124" s="241"/>
      <c r="AB124" s="241"/>
      <c r="AC124" s="241"/>
      <c r="AD124" s="241"/>
      <c r="AE124" s="241"/>
      <c r="AF124" s="241"/>
      <c r="AG124" s="241"/>
      <c r="AH124" s="243"/>
      <c r="AI124" s="243"/>
      <c r="AJ124" s="243"/>
      <c r="AK124" s="244"/>
      <c r="AL124" s="242"/>
      <c r="AM124" s="243"/>
      <c r="AN124" s="243"/>
      <c r="AO124" s="243"/>
      <c r="AP124" s="243"/>
      <c r="AQ124" s="243"/>
      <c r="AR124" s="243"/>
      <c r="AS124" s="243"/>
      <c r="AT124" s="243"/>
      <c r="AU124" s="243"/>
      <c r="AV124" s="243"/>
      <c r="AW124" s="243"/>
      <c r="AX124" s="243"/>
      <c r="AY124" s="243"/>
      <c r="AZ124" s="243"/>
      <c r="BA124" s="243"/>
      <c r="BB124" s="243"/>
      <c r="BC124" s="243"/>
      <c r="BD124" s="243"/>
      <c r="BE124" s="243"/>
      <c r="BF124" s="243"/>
      <c r="BG124" s="244"/>
      <c r="BH124" s="242"/>
      <c r="BI124" s="243"/>
      <c r="BJ124" s="243"/>
      <c r="BK124" s="243"/>
      <c r="BL124" s="243"/>
      <c r="BM124" s="243"/>
      <c r="BN124" s="243"/>
      <c r="BO124" s="243"/>
      <c r="BP124" s="243"/>
      <c r="BQ124" s="243"/>
      <c r="BR124" s="243"/>
      <c r="BS124" s="243"/>
      <c r="BT124" s="243"/>
      <c r="BU124" s="243"/>
      <c r="BV124" s="243"/>
      <c r="BW124" s="243"/>
      <c r="BX124" s="243"/>
      <c r="BY124" s="243"/>
      <c r="BZ124" s="243"/>
      <c r="CA124" s="243"/>
      <c r="CB124" s="243"/>
      <c r="CC124" s="243"/>
      <c r="CD124" s="243"/>
      <c r="CE124" s="243"/>
      <c r="CF124" s="243"/>
      <c r="CG124" s="243"/>
      <c r="CH124" s="243"/>
      <c r="CI124" s="243"/>
      <c r="CJ124" s="243"/>
      <c r="CK124" s="242"/>
      <c r="CL124" s="243"/>
      <c r="CM124" s="243"/>
      <c r="CN124" s="243"/>
      <c r="CO124" s="243"/>
      <c r="CP124" s="242"/>
      <c r="CQ124" s="243"/>
      <c r="CR124" s="243"/>
      <c r="CS124" s="243"/>
      <c r="CT124" s="243"/>
      <c r="CU124" s="243"/>
      <c r="CV124" s="243"/>
      <c r="CW124" s="244"/>
    </row>
    <row r="125" spans="1:103">
      <c r="A125" s="232"/>
      <c r="B125" s="233"/>
      <c r="C125" s="245"/>
      <c r="D125" s="235">
        <f t="shared" si="282"/>
        <v>0</v>
      </c>
      <c r="E125" s="236"/>
      <c r="F125" s="310" t="e">
        <f t="shared" si="283"/>
        <v>#DIV/0!</v>
      </c>
      <c r="G125" s="331"/>
      <c r="H125" s="242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2"/>
      <c r="W125" s="243"/>
      <c r="X125" s="244"/>
      <c r="Y125" s="323"/>
      <c r="Z125" s="241"/>
      <c r="AA125" s="241"/>
      <c r="AB125" s="241"/>
      <c r="AC125" s="241"/>
      <c r="AD125" s="241"/>
      <c r="AE125" s="241"/>
      <c r="AF125" s="241"/>
      <c r="AG125" s="241"/>
      <c r="AH125" s="243"/>
      <c r="AI125" s="243"/>
      <c r="AJ125" s="243"/>
      <c r="AK125" s="244"/>
      <c r="AL125" s="242"/>
      <c r="AM125" s="243"/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43"/>
      <c r="AY125" s="243"/>
      <c r="AZ125" s="243"/>
      <c r="BA125" s="243"/>
      <c r="BB125" s="243"/>
      <c r="BC125" s="243"/>
      <c r="BD125" s="243"/>
      <c r="BE125" s="243"/>
      <c r="BF125" s="243"/>
      <c r="BG125" s="244"/>
      <c r="BH125" s="242"/>
      <c r="BI125" s="243"/>
      <c r="BJ125" s="243"/>
      <c r="BK125" s="243"/>
      <c r="BL125" s="243"/>
      <c r="BM125" s="243"/>
      <c r="BN125" s="243"/>
      <c r="BO125" s="243"/>
      <c r="BP125" s="243"/>
      <c r="BQ125" s="243"/>
      <c r="BR125" s="243"/>
      <c r="BS125" s="243"/>
      <c r="BT125" s="243"/>
      <c r="BU125" s="243"/>
      <c r="BV125" s="243"/>
      <c r="BW125" s="243"/>
      <c r="BX125" s="243"/>
      <c r="BY125" s="243"/>
      <c r="BZ125" s="243"/>
      <c r="CA125" s="243"/>
      <c r="CB125" s="243"/>
      <c r="CC125" s="243"/>
      <c r="CD125" s="243"/>
      <c r="CE125" s="243"/>
      <c r="CF125" s="243"/>
      <c r="CG125" s="243"/>
      <c r="CH125" s="243"/>
      <c r="CI125" s="243"/>
      <c r="CJ125" s="243"/>
      <c r="CK125" s="242"/>
      <c r="CL125" s="243"/>
      <c r="CM125" s="243"/>
      <c r="CN125" s="243"/>
      <c r="CO125" s="243"/>
      <c r="CP125" s="242"/>
      <c r="CQ125" s="243"/>
      <c r="CR125" s="243"/>
      <c r="CS125" s="243"/>
      <c r="CT125" s="243"/>
      <c r="CU125" s="243"/>
      <c r="CV125" s="243"/>
      <c r="CW125" s="244"/>
    </row>
    <row r="126" spans="1:103">
      <c r="A126" s="232"/>
      <c r="B126" s="233"/>
      <c r="C126" s="245"/>
      <c r="D126" s="235">
        <f t="shared" si="282"/>
        <v>0</v>
      </c>
      <c r="E126" s="236"/>
      <c r="F126" s="310" t="e">
        <f t="shared" si="283"/>
        <v>#DIV/0!</v>
      </c>
      <c r="G126" s="331"/>
      <c r="H126" s="242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2"/>
      <c r="W126" s="243"/>
      <c r="X126" s="244"/>
      <c r="Y126" s="323"/>
      <c r="Z126" s="241"/>
      <c r="AA126" s="241"/>
      <c r="AB126" s="241"/>
      <c r="AC126" s="241"/>
      <c r="AD126" s="241"/>
      <c r="AE126" s="241"/>
      <c r="AF126" s="241"/>
      <c r="AG126" s="241"/>
      <c r="AH126" s="243"/>
      <c r="AI126" s="243"/>
      <c r="AJ126" s="243"/>
      <c r="AK126" s="244"/>
      <c r="AL126" s="242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4"/>
      <c r="BH126" s="242"/>
      <c r="BI126" s="243"/>
      <c r="BJ126" s="243"/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243"/>
      <c r="CK126" s="242"/>
      <c r="CL126" s="243"/>
      <c r="CM126" s="243"/>
      <c r="CN126" s="243"/>
      <c r="CO126" s="243"/>
      <c r="CP126" s="242"/>
      <c r="CQ126" s="243"/>
      <c r="CR126" s="243"/>
      <c r="CS126" s="243"/>
      <c r="CT126" s="243"/>
      <c r="CU126" s="243"/>
      <c r="CV126" s="243"/>
      <c r="CW126" s="244"/>
    </row>
    <row r="127" spans="1:103">
      <c r="A127" s="232"/>
      <c r="B127" s="233"/>
      <c r="C127" s="245"/>
      <c r="D127" s="235">
        <f t="shared" si="282"/>
        <v>0</v>
      </c>
      <c r="E127" s="236"/>
      <c r="F127" s="310" t="e">
        <f t="shared" si="283"/>
        <v>#DIV/0!</v>
      </c>
      <c r="G127" s="331"/>
      <c r="H127" s="242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2"/>
      <c r="W127" s="243"/>
      <c r="X127" s="244"/>
      <c r="Y127" s="323"/>
      <c r="Z127" s="241"/>
      <c r="AA127" s="241"/>
      <c r="AB127" s="241"/>
      <c r="AC127" s="241"/>
      <c r="AD127" s="241"/>
      <c r="AE127" s="241"/>
      <c r="AF127" s="241"/>
      <c r="AG127" s="241"/>
      <c r="AH127" s="243"/>
      <c r="AI127" s="243"/>
      <c r="AJ127" s="243"/>
      <c r="AK127" s="244"/>
      <c r="AL127" s="242"/>
      <c r="AM127" s="243"/>
      <c r="AN127" s="243"/>
      <c r="AO127" s="243"/>
      <c r="AP127" s="243"/>
      <c r="AQ127" s="243"/>
      <c r="AR127" s="243"/>
      <c r="AS127" s="243"/>
      <c r="AT127" s="243"/>
      <c r="AU127" s="243"/>
      <c r="AV127" s="243"/>
      <c r="AW127" s="243"/>
      <c r="AX127" s="243"/>
      <c r="AY127" s="243"/>
      <c r="AZ127" s="243"/>
      <c r="BA127" s="243"/>
      <c r="BB127" s="243"/>
      <c r="BC127" s="243"/>
      <c r="BD127" s="243"/>
      <c r="BE127" s="243"/>
      <c r="BF127" s="243"/>
      <c r="BG127" s="244"/>
      <c r="BH127" s="242"/>
      <c r="BI127" s="243"/>
      <c r="BJ127" s="243"/>
      <c r="BK127" s="243"/>
      <c r="BL127" s="243"/>
      <c r="BM127" s="243"/>
      <c r="BN127" s="243"/>
      <c r="BO127" s="243"/>
      <c r="BP127" s="243"/>
      <c r="BQ127" s="243"/>
      <c r="BR127" s="243"/>
      <c r="BS127" s="243"/>
      <c r="BT127" s="243"/>
      <c r="BU127" s="243"/>
      <c r="BV127" s="243"/>
      <c r="BW127" s="243"/>
      <c r="BX127" s="243"/>
      <c r="BY127" s="243"/>
      <c r="BZ127" s="243"/>
      <c r="CA127" s="243"/>
      <c r="CB127" s="243"/>
      <c r="CC127" s="243"/>
      <c r="CD127" s="243"/>
      <c r="CE127" s="243"/>
      <c r="CF127" s="243"/>
      <c r="CG127" s="243"/>
      <c r="CH127" s="243"/>
      <c r="CI127" s="243"/>
      <c r="CJ127" s="243"/>
      <c r="CK127" s="242"/>
      <c r="CL127" s="243"/>
      <c r="CM127" s="243"/>
      <c r="CN127" s="243"/>
      <c r="CO127" s="243"/>
      <c r="CP127" s="242"/>
      <c r="CQ127" s="243"/>
      <c r="CR127" s="243"/>
      <c r="CS127" s="243"/>
      <c r="CT127" s="243"/>
      <c r="CU127" s="243"/>
      <c r="CV127" s="243"/>
      <c r="CW127" s="244"/>
    </row>
    <row r="128" spans="1:103">
      <c r="A128" s="232"/>
      <c r="B128" s="233"/>
      <c r="C128" s="245"/>
      <c r="D128" s="235">
        <f t="shared" si="282"/>
        <v>0</v>
      </c>
      <c r="E128" s="236"/>
      <c r="F128" s="310" t="e">
        <f t="shared" si="283"/>
        <v>#DIV/0!</v>
      </c>
      <c r="G128" s="331"/>
      <c r="H128" s="242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2"/>
      <c r="W128" s="243"/>
      <c r="X128" s="244"/>
      <c r="Y128" s="323"/>
      <c r="Z128" s="241"/>
      <c r="AA128" s="241"/>
      <c r="AB128" s="241"/>
      <c r="AC128" s="241"/>
      <c r="AD128" s="241"/>
      <c r="AE128" s="241"/>
      <c r="AF128" s="241"/>
      <c r="AG128" s="241"/>
      <c r="AH128" s="243"/>
      <c r="AI128" s="243"/>
      <c r="AJ128" s="243"/>
      <c r="AK128" s="244"/>
      <c r="AL128" s="242"/>
      <c r="AM128" s="243"/>
      <c r="AN128" s="243"/>
      <c r="AO128" s="243"/>
      <c r="AP128" s="243"/>
      <c r="AQ128" s="243"/>
      <c r="AR128" s="243"/>
      <c r="AS128" s="243"/>
      <c r="AT128" s="243"/>
      <c r="AU128" s="243"/>
      <c r="AV128" s="243"/>
      <c r="AW128" s="243"/>
      <c r="AX128" s="243"/>
      <c r="AY128" s="243"/>
      <c r="AZ128" s="243"/>
      <c r="BA128" s="243"/>
      <c r="BB128" s="243"/>
      <c r="BC128" s="243"/>
      <c r="BD128" s="243"/>
      <c r="BE128" s="243"/>
      <c r="BF128" s="243"/>
      <c r="BG128" s="244"/>
      <c r="BH128" s="242"/>
      <c r="BI128" s="243"/>
      <c r="BJ128" s="243"/>
      <c r="BK128" s="243"/>
      <c r="BL128" s="243"/>
      <c r="BM128" s="243"/>
      <c r="BN128" s="243"/>
      <c r="BO128" s="243"/>
      <c r="BP128" s="243"/>
      <c r="BQ128" s="243"/>
      <c r="BR128" s="243"/>
      <c r="BS128" s="243"/>
      <c r="BT128" s="243"/>
      <c r="BU128" s="243"/>
      <c r="BV128" s="243"/>
      <c r="BW128" s="243"/>
      <c r="BX128" s="243"/>
      <c r="BY128" s="243"/>
      <c r="BZ128" s="243"/>
      <c r="CA128" s="243"/>
      <c r="CB128" s="243"/>
      <c r="CC128" s="243"/>
      <c r="CD128" s="243"/>
      <c r="CE128" s="243"/>
      <c r="CF128" s="243"/>
      <c r="CG128" s="243"/>
      <c r="CH128" s="243"/>
      <c r="CI128" s="243"/>
      <c r="CJ128" s="243"/>
      <c r="CK128" s="242"/>
      <c r="CL128" s="243"/>
      <c r="CM128" s="243"/>
      <c r="CN128" s="243"/>
      <c r="CO128" s="243"/>
      <c r="CP128" s="242"/>
      <c r="CQ128" s="243"/>
      <c r="CR128" s="243"/>
      <c r="CS128" s="243"/>
      <c r="CT128" s="243"/>
      <c r="CU128" s="243"/>
      <c r="CV128" s="243"/>
      <c r="CW128" s="244"/>
    </row>
    <row r="129" spans="1:101">
      <c r="A129" s="232"/>
      <c r="B129" s="233"/>
      <c r="C129" s="245"/>
      <c r="D129" s="235">
        <f t="shared" si="282"/>
        <v>0</v>
      </c>
      <c r="E129" s="236"/>
      <c r="F129" s="310" t="e">
        <f t="shared" si="283"/>
        <v>#DIV/0!</v>
      </c>
      <c r="G129" s="331"/>
      <c r="H129" s="242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2"/>
      <c r="W129" s="243"/>
      <c r="X129" s="244"/>
      <c r="Y129" s="323"/>
      <c r="Z129" s="241"/>
      <c r="AA129" s="241"/>
      <c r="AB129" s="241"/>
      <c r="AC129" s="241"/>
      <c r="AD129" s="241"/>
      <c r="AE129" s="241"/>
      <c r="AF129" s="241"/>
      <c r="AG129" s="241"/>
      <c r="AH129" s="243"/>
      <c r="AI129" s="243"/>
      <c r="AJ129" s="243"/>
      <c r="AK129" s="244"/>
      <c r="AL129" s="242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3"/>
      <c r="AW129" s="243"/>
      <c r="AX129" s="243"/>
      <c r="AY129" s="243"/>
      <c r="AZ129" s="243"/>
      <c r="BA129" s="243"/>
      <c r="BB129" s="243"/>
      <c r="BC129" s="243"/>
      <c r="BD129" s="243"/>
      <c r="BE129" s="243"/>
      <c r="BF129" s="243"/>
      <c r="BG129" s="244"/>
      <c r="BH129" s="242"/>
      <c r="BI129" s="243"/>
      <c r="BJ129" s="243"/>
      <c r="BK129" s="243"/>
      <c r="BL129" s="243"/>
      <c r="BM129" s="243"/>
      <c r="BN129" s="243"/>
      <c r="BO129" s="243"/>
      <c r="BP129" s="243"/>
      <c r="BQ129" s="243"/>
      <c r="BR129" s="243"/>
      <c r="BS129" s="243"/>
      <c r="BT129" s="243"/>
      <c r="BU129" s="243"/>
      <c r="BV129" s="243"/>
      <c r="BW129" s="243"/>
      <c r="BX129" s="243"/>
      <c r="BY129" s="243"/>
      <c r="BZ129" s="243"/>
      <c r="CA129" s="243"/>
      <c r="CB129" s="243"/>
      <c r="CC129" s="243"/>
      <c r="CD129" s="243"/>
      <c r="CE129" s="243"/>
      <c r="CF129" s="243"/>
      <c r="CG129" s="243"/>
      <c r="CH129" s="243"/>
      <c r="CI129" s="243"/>
      <c r="CJ129" s="243"/>
      <c r="CK129" s="242"/>
      <c r="CL129" s="243"/>
      <c r="CM129" s="243"/>
      <c r="CN129" s="243"/>
      <c r="CO129" s="243"/>
      <c r="CP129" s="242"/>
      <c r="CQ129" s="243"/>
      <c r="CR129" s="243"/>
      <c r="CS129" s="243"/>
      <c r="CT129" s="243"/>
      <c r="CU129" s="243"/>
      <c r="CV129" s="243"/>
      <c r="CW129" s="244"/>
    </row>
    <row r="130" spans="1:101">
      <c r="A130" s="232"/>
      <c r="B130" s="233"/>
      <c r="C130" s="245"/>
      <c r="D130" s="235">
        <f t="shared" si="282"/>
        <v>0</v>
      </c>
      <c r="E130" s="236"/>
      <c r="F130" s="310" t="e">
        <f t="shared" si="283"/>
        <v>#DIV/0!</v>
      </c>
      <c r="G130" s="331"/>
      <c r="H130" s="242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2"/>
      <c r="W130" s="243"/>
      <c r="X130" s="244"/>
      <c r="Y130" s="323"/>
      <c r="Z130" s="241"/>
      <c r="AA130" s="241"/>
      <c r="AB130" s="241"/>
      <c r="AC130" s="241"/>
      <c r="AD130" s="241"/>
      <c r="AE130" s="241"/>
      <c r="AF130" s="241"/>
      <c r="AG130" s="241"/>
      <c r="AH130" s="243"/>
      <c r="AI130" s="243"/>
      <c r="AJ130" s="243"/>
      <c r="AK130" s="244"/>
      <c r="AL130" s="242"/>
      <c r="AM130" s="243"/>
      <c r="AN130" s="243"/>
      <c r="AO130" s="243"/>
      <c r="AP130" s="243"/>
      <c r="AQ130" s="243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243"/>
      <c r="BD130" s="243"/>
      <c r="BE130" s="243"/>
      <c r="BF130" s="243"/>
      <c r="BG130" s="244"/>
      <c r="BH130" s="242"/>
      <c r="BI130" s="243"/>
      <c r="BJ130" s="243"/>
      <c r="BK130" s="243"/>
      <c r="BL130" s="243"/>
      <c r="BM130" s="243"/>
      <c r="BN130" s="243"/>
      <c r="BO130" s="243"/>
      <c r="BP130" s="243"/>
      <c r="BQ130" s="243"/>
      <c r="BR130" s="243"/>
      <c r="BS130" s="243"/>
      <c r="BT130" s="243"/>
      <c r="BU130" s="243"/>
      <c r="BV130" s="243"/>
      <c r="BW130" s="243"/>
      <c r="BX130" s="243"/>
      <c r="BY130" s="243"/>
      <c r="BZ130" s="243"/>
      <c r="CA130" s="243"/>
      <c r="CB130" s="243"/>
      <c r="CC130" s="243"/>
      <c r="CD130" s="243"/>
      <c r="CE130" s="243"/>
      <c r="CF130" s="243"/>
      <c r="CG130" s="243"/>
      <c r="CH130" s="243"/>
      <c r="CI130" s="243"/>
      <c r="CJ130" s="243"/>
      <c r="CK130" s="242"/>
      <c r="CL130" s="243"/>
      <c r="CM130" s="243"/>
      <c r="CN130" s="243"/>
      <c r="CO130" s="243"/>
      <c r="CP130" s="242"/>
      <c r="CQ130" s="243"/>
      <c r="CR130" s="243"/>
      <c r="CS130" s="243"/>
      <c r="CT130" s="243"/>
      <c r="CU130" s="243"/>
      <c r="CV130" s="243"/>
      <c r="CW130" s="244"/>
    </row>
    <row r="131" spans="1:101">
      <c r="A131" s="232"/>
      <c r="B131" s="233"/>
      <c r="C131" s="245"/>
      <c r="D131" s="235">
        <f t="shared" si="282"/>
        <v>0</v>
      </c>
      <c r="E131" s="236"/>
      <c r="F131" s="310" t="e">
        <f t="shared" si="283"/>
        <v>#DIV/0!</v>
      </c>
      <c r="G131" s="331"/>
      <c r="H131" s="242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2"/>
      <c r="W131" s="243"/>
      <c r="X131" s="244"/>
      <c r="Y131" s="323"/>
      <c r="Z131" s="241"/>
      <c r="AA131" s="241"/>
      <c r="AB131" s="241"/>
      <c r="AC131" s="241"/>
      <c r="AD131" s="241"/>
      <c r="AE131" s="241"/>
      <c r="AF131" s="241"/>
      <c r="AG131" s="241"/>
      <c r="AH131" s="243"/>
      <c r="AI131" s="243"/>
      <c r="AJ131" s="243"/>
      <c r="AK131" s="244"/>
      <c r="AL131" s="242"/>
      <c r="AM131" s="243"/>
      <c r="AN131" s="243"/>
      <c r="AO131" s="243"/>
      <c r="AP131" s="243"/>
      <c r="AQ131" s="243"/>
      <c r="AR131" s="243"/>
      <c r="AS131" s="243"/>
      <c r="AT131" s="243"/>
      <c r="AU131" s="243"/>
      <c r="AV131" s="243"/>
      <c r="AW131" s="243"/>
      <c r="AX131" s="243"/>
      <c r="AY131" s="243"/>
      <c r="AZ131" s="243"/>
      <c r="BA131" s="243"/>
      <c r="BB131" s="243"/>
      <c r="BC131" s="243"/>
      <c r="BD131" s="243"/>
      <c r="BE131" s="243"/>
      <c r="BF131" s="243"/>
      <c r="BG131" s="244"/>
      <c r="BH131" s="242"/>
      <c r="BI131" s="243"/>
      <c r="BJ131" s="243"/>
      <c r="BK131" s="243"/>
      <c r="BL131" s="243"/>
      <c r="BM131" s="243"/>
      <c r="BN131" s="243"/>
      <c r="BO131" s="243"/>
      <c r="BP131" s="243"/>
      <c r="BQ131" s="243"/>
      <c r="BR131" s="243"/>
      <c r="BS131" s="243"/>
      <c r="BT131" s="243"/>
      <c r="BU131" s="243"/>
      <c r="BV131" s="243"/>
      <c r="BW131" s="243"/>
      <c r="BX131" s="243"/>
      <c r="BY131" s="243"/>
      <c r="BZ131" s="243"/>
      <c r="CA131" s="243"/>
      <c r="CB131" s="243"/>
      <c r="CC131" s="243"/>
      <c r="CD131" s="243"/>
      <c r="CE131" s="243"/>
      <c r="CF131" s="243"/>
      <c r="CG131" s="243"/>
      <c r="CH131" s="243"/>
      <c r="CI131" s="243"/>
      <c r="CJ131" s="243"/>
      <c r="CK131" s="242"/>
      <c r="CL131" s="243"/>
      <c r="CM131" s="243"/>
      <c r="CN131" s="243"/>
      <c r="CO131" s="243"/>
      <c r="CP131" s="242"/>
      <c r="CQ131" s="243"/>
      <c r="CR131" s="243"/>
      <c r="CS131" s="243"/>
      <c r="CT131" s="243"/>
      <c r="CU131" s="243"/>
      <c r="CV131" s="243"/>
      <c r="CW131" s="244"/>
    </row>
    <row r="132" spans="1:101">
      <c r="A132" s="232"/>
      <c r="B132" s="233"/>
      <c r="C132" s="245"/>
      <c r="D132" s="235">
        <f t="shared" si="282"/>
        <v>0</v>
      </c>
      <c r="E132" s="236"/>
      <c r="F132" s="310" t="e">
        <f t="shared" si="283"/>
        <v>#DIV/0!</v>
      </c>
      <c r="G132" s="331"/>
      <c r="H132" s="242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2"/>
      <c r="W132" s="243"/>
      <c r="X132" s="244"/>
      <c r="Y132" s="323"/>
      <c r="Z132" s="241"/>
      <c r="AA132" s="241"/>
      <c r="AB132" s="241"/>
      <c r="AC132" s="241"/>
      <c r="AD132" s="241"/>
      <c r="AE132" s="241"/>
      <c r="AF132" s="241"/>
      <c r="AG132" s="241"/>
      <c r="AH132" s="243"/>
      <c r="AI132" s="243"/>
      <c r="AJ132" s="243"/>
      <c r="AK132" s="244"/>
      <c r="AL132" s="242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4"/>
      <c r="BH132" s="242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2"/>
      <c r="CL132" s="243"/>
      <c r="CM132" s="243"/>
      <c r="CN132" s="243"/>
      <c r="CO132" s="243"/>
      <c r="CP132" s="242"/>
      <c r="CQ132" s="243"/>
      <c r="CR132" s="243"/>
      <c r="CS132" s="243"/>
      <c r="CT132" s="243"/>
      <c r="CU132" s="243"/>
      <c r="CV132" s="243"/>
      <c r="CW132" s="244"/>
    </row>
    <row r="133" spans="1:101">
      <c r="A133" s="232"/>
      <c r="B133" s="233"/>
      <c r="C133" s="245"/>
      <c r="D133" s="235">
        <f t="shared" si="282"/>
        <v>0</v>
      </c>
      <c r="E133" s="236"/>
      <c r="F133" s="310" t="e">
        <f t="shared" si="283"/>
        <v>#DIV/0!</v>
      </c>
      <c r="G133" s="331"/>
      <c r="H133" s="242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2"/>
      <c r="W133" s="243"/>
      <c r="X133" s="244"/>
      <c r="Y133" s="323"/>
      <c r="Z133" s="241"/>
      <c r="AA133" s="241"/>
      <c r="AB133" s="241"/>
      <c r="AC133" s="241"/>
      <c r="AD133" s="241"/>
      <c r="AE133" s="241"/>
      <c r="AF133" s="241"/>
      <c r="AG133" s="241"/>
      <c r="AH133" s="243"/>
      <c r="AI133" s="243"/>
      <c r="AJ133" s="243"/>
      <c r="AK133" s="244"/>
      <c r="AL133" s="242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4"/>
      <c r="BH133" s="242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2"/>
      <c r="CL133" s="243"/>
      <c r="CM133" s="243"/>
      <c r="CN133" s="243"/>
      <c r="CO133" s="243"/>
      <c r="CP133" s="242"/>
      <c r="CQ133" s="243"/>
      <c r="CR133" s="243"/>
      <c r="CS133" s="243"/>
      <c r="CT133" s="243"/>
      <c r="CU133" s="243"/>
      <c r="CV133" s="243"/>
      <c r="CW133" s="244"/>
    </row>
    <row r="134" spans="1:101">
      <c r="A134" s="232"/>
      <c r="B134" s="233"/>
      <c r="C134" s="245"/>
      <c r="D134" s="235">
        <f t="shared" si="282"/>
        <v>0</v>
      </c>
      <c r="E134" s="236"/>
      <c r="F134" s="310" t="e">
        <f t="shared" si="283"/>
        <v>#DIV/0!</v>
      </c>
      <c r="G134" s="331"/>
      <c r="H134" s="242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2"/>
      <c r="W134" s="243"/>
      <c r="X134" s="244"/>
      <c r="Y134" s="323"/>
      <c r="Z134" s="241"/>
      <c r="AA134" s="241"/>
      <c r="AB134" s="241"/>
      <c r="AC134" s="241"/>
      <c r="AD134" s="241"/>
      <c r="AE134" s="241"/>
      <c r="AF134" s="241"/>
      <c r="AG134" s="241"/>
      <c r="AH134" s="243"/>
      <c r="AI134" s="243"/>
      <c r="AJ134" s="243"/>
      <c r="AK134" s="244"/>
      <c r="AL134" s="242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3"/>
      <c r="BC134" s="243"/>
      <c r="BD134" s="243"/>
      <c r="BE134" s="243"/>
      <c r="BF134" s="243"/>
      <c r="BG134" s="244"/>
      <c r="BH134" s="242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2"/>
      <c r="CL134" s="243"/>
      <c r="CM134" s="243"/>
      <c r="CN134" s="243"/>
      <c r="CO134" s="243"/>
      <c r="CP134" s="242"/>
      <c r="CQ134" s="243"/>
      <c r="CR134" s="243"/>
      <c r="CS134" s="243"/>
      <c r="CT134" s="243"/>
      <c r="CU134" s="243"/>
      <c r="CV134" s="243"/>
      <c r="CW134" s="244"/>
    </row>
    <row r="135" spans="1:101">
      <c r="A135" s="232"/>
      <c r="B135" s="233"/>
      <c r="C135" s="245"/>
      <c r="D135" s="235">
        <f t="shared" si="282"/>
        <v>0</v>
      </c>
      <c r="E135" s="236"/>
      <c r="F135" s="310" t="e">
        <f t="shared" si="283"/>
        <v>#DIV/0!</v>
      </c>
      <c r="G135" s="331"/>
      <c r="H135" s="242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2"/>
      <c r="W135" s="243"/>
      <c r="X135" s="244"/>
      <c r="Y135" s="323"/>
      <c r="Z135" s="241"/>
      <c r="AA135" s="241"/>
      <c r="AB135" s="241"/>
      <c r="AC135" s="241"/>
      <c r="AD135" s="241"/>
      <c r="AE135" s="241"/>
      <c r="AF135" s="241"/>
      <c r="AG135" s="241"/>
      <c r="AH135" s="243"/>
      <c r="AI135" s="243"/>
      <c r="AJ135" s="243"/>
      <c r="AK135" s="244"/>
      <c r="AL135" s="242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4"/>
      <c r="BH135" s="242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243"/>
      <c r="CD135" s="243"/>
      <c r="CE135" s="243"/>
      <c r="CF135" s="243"/>
      <c r="CG135" s="243"/>
      <c r="CH135" s="243"/>
      <c r="CI135" s="243"/>
      <c r="CJ135" s="243"/>
      <c r="CK135" s="242"/>
      <c r="CL135" s="243"/>
      <c r="CM135" s="243"/>
      <c r="CN135" s="243"/>
      <c r="CO135" s="243"/>
      <c r="CP135" s="242"/>
      <c r="CQ135" s="243"/>
      <c r="CR135" s="243"/>
      <c r="CS135" s="243"/>
      <c r="CT135" s="243"/>
      <c r="CU135" s="243"/>
      <c r="CV135" s="243"/>
      <c r="CW135" s="244"/>
    </row>
    <row r="136" spans="1:101">
      <c r="A136" s="232"/>
      <c r="B136" s="233"/>
      <c r="C136" s="245"/>
      <c r="D136" s="235">
        <f t="shared" si="282"/>
        <v>0</v>
      </c>
      <c r="E136" s="236"/>
      <c r="F136" s="310" t="e">
        <f t="shared" si="283"/>
        <v>#DIV/0!</v>
      </c>
      <c r="G136" s="331"/>
      <c r="H136" s="242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2"/>
      <c r="W136" s="243"/>
      <c r="X136" s="244"/>
      <c r="Y136" s="323"/>
      <c r="Z136" s="241"/>
      <c r="AA136" s="241"/>
      <c r="AB136" s="241"/>
      <c r="AC136" s="241"/>
      <c r="AD136" s="241"/>
      <c r="AE136" s="241"/>
      <c r="AF136" s="241"/>
      <c r="AG136" s="241"/>
      <c r="AH136" s="243"/>
      <c r="AI136" s="243"/>
      <c r="AJ136" s="243"/>
      <c r="AK136" s="244"/>
      <c r="AL136" s="242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4"/>
      <c r="BH136" s="242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2"/>
      <c r="CL136" s="243"/>
      <c r="CM136" s="243"/>
      <c r="CN136" s="243"/>
      <c r="CO136" s="243"/>
      <c r="CP136" s="242"/>
      <c r="CQ136" s="243"/>
      <c r="CR136" s="243"/>
      <c r="CS136" s="243"/>
      <c r="CT136" s="243"/>
      <c r="CU136" s="243"/>
      <c r="CV136" s="243"/>
      <c r="CW136" s="244"/>
    </row>
    <row r="137" spans="1:101">
      <c r="A137" s="232"/>
      <c r="B137" s="233"/>
      <c r="C137" s="245"/>
      <c r="D137" s="235">
        <f t="shared" si="282"/>
        <v>0</v>
      </c>
      <c r="E137" s="236"/>
      <c r="F137" s="310" t="e">
        <f t="shared" si="283"/>
        <v>#DIV/0!</v>
      </c>
      <c r="G137" s="331"/>
      <c r="H137" s="242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2"/>
      <c r="W137" s="243"/>
      <c r="X137" s="244"/>
      <c r="Y137" s="323"/>
      <c r="Z137" s="241"/>
      <c r="AA137" s="241"/>
      <c r="AB137" s="241"/>
      <c r="AC137" s="241"/>
      <c r="AD137" s="241"/>
      <c r="AE137" s="241"/>
      <c r="AF137" s="241"/>
      <c r="AG137" s="241"/>
      <c r="AH137" s="243"/>
      <c r="AI137" s="243"/>
      <c r="AJ137" s="243"/>
      <c r="AK137" s="244"/>
      <c r="AL137" s="242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4"/>
      <c r="BH137" s="242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2"/>
      <c r="CL137" s="243"/>
      <c r="CM137" s="243"/>
      <c r="CN137" s="243"/>
      <c r="CO137" s="243"/>
      <c r="CP137" s="242"/>
      <c r="CQ137" s="243"/>
      <c r="CR137" s="243"/>
      <c r="CS137" s="243"/>
      <c r="CT137" s="243"/>
      <c r="CU137" s="243"/>
      <c r="CV137" s="243"/>
      <c r="CW137" s="244"/>
    </row>
    <row r="138" spans="1:101">
      <c r="A138" s="232"/>
      <c r="B138" s="233"/>
      <c r="C138" s="245"/>
      <c r="D138" s="235">
        <f t="shared" si="282"/>
        <v>0</v>
      </c>
      <c r="E138" s="236"/>
      <c r="F138" s="310" t="e">
        <f t="shared" si="283"/>
        <v>#DIV/0!</v>
      </c>
      <c r="G138" s="331"/>
      <c r="H138" s="242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2"/>
      <c r="W138" s="243"/>
      <c r="X138" s="244"/>
      <c r="Y138" s="323"/>
      <c r="Z138" s="241"/>
      <c r="AA138" s="241"/>
      <c r="AB138" s="241"/>
      <c r="AC138" s="241"/>
      <c r="AD138" s="241"/>
      <c r="AE138" s="241"/>
      <c r="AF138" s="241"/>
      <c r="AG138" s="241"/>
      <c r="AH138" s="243"/>
      <c r="AI138" s="243"/>
      <c r="AJ138" s="243"/>
      <c r="AK138" s="244"/>
      <c r="AL138" s="242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3"/>
      <c r="BC138" s="243"/>
      <c r="BD138" s="243"/>
      <c r="BE138" s="243"/>
      <c r="BF138" s="243"/>
      <c r="BG138" s="244"/>
      <c r="BH138" s="242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3"/>
      <c r="BV138" s="243"/>
      <c r="BW138" s="243"/>
      <c r="BX138" s="243"/>
      <c r="BY138" s="243"/>
      <c r="BZ138" s="243"/>
      <c r="CA138" s="243"/>
      <c r="CB138" s="243"/>
      <c r="CC138" s="243"/>
      <c r="CD138" s="243"/>
      <c r="CE138" s="243"/>
      <c r="CF138" s="243"/>
      <c r="CG138" s="243"/>
      <c r="CH138" s="243"/>
      <c r="CI138" s="243"/>
      <c r="CJ138" s="243"/>
      <c r="CK138" s="242"/>
      <c r="CL138" s="243"/>
      <c r="CM138" s="243"/>
      <c r="CN138" s="243"/>
      <c r="CO138" s="243"/>
      <c r="CP138" s="242"/>
      <c r="CQ138" s="243"/>
      <c r="CR138" s="243"/>
      <c r="CS138" s="243"/>
      <c r="CT138" s="243"/>
      <c r="CU138" s="243"/>
      <c r="CV138" s="243"/>
      <c r="CW138" s="244"/>
    </row>
    <row r="139" spans="1:101">
      <c r="A139" s="232"/>
      <c r="B139" s="233"/>
      <c r="C139" s="245"/>
      <c r="D139" s="235">
        <f t="shared" si="282"/>
        <v>0</v>
      </c>
      <c r="E139" s="236"/>
      <c r="F139" s="310" t="e">
        <f t="shared" si="283"/>
        <v>#DIV/0!</v>
      </c>
      <c r="G139" s="331"/>
      <c r="H139" s="242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2"/>
      <c r="W139" s="243"/>
      <c r="X139" s="244"/>
      <c r="Y139" s="323"/>
      <c r="Z139" s="241"/>
      <c r="AA139" s="241"/>
      <c r="AB139" s="241"/>
      <c r="AC139" s="241"/>
      <c r="AD139" s="241"/>
      <c r="AE139" s="241"/>
      <c r="AF139" s="241"/>
      <c r="AG139" s="241"/>
      <c r="AH139" s="243"/>
      <c r="AI139" s="243"/>
      <c r="AJ139" s="243"/>
      <c r="AK139" s="244"/>
      <c r="AL139" s="242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243"/>
      <c r="AZ139" s="243"/>
      <c r="BA139" s="243"/>
      <c r="BB139" s="243"/>
      <c r="BC139" s="243"/>
      <c r="BD139" s="243"/>
      <c r="BE139" s="243"/>
      <c r="BF139" s="243"/>
      <c r="BG139" s="244"/>
      <c r="BH139" s="242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3"/>
      <c r="BV139" s="243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43"/>
      <c r="CJ139" s="243"/>
      <c r="CK139" s="242"/>
      <c r="CL139" s="243"/>
      <c r="CM139" s="243"/>
      <c r="CN139" s="243"/>
      <c r="CO139" s="243"/>
      <c r="CP139" s="242"/>
      <c r="CQ139" s="243"/>
      <c r="CR139" s="243"/>
      <c r="CS139" s="243"/>
      <c r="CT139" s="243"/>
      <c r="CU139" s="243"/>
      <c r="CV139" s="243"/>
      <c r="CW139" s="244"/>
    </row>
    <row r="140" spans="1:101">
      <c r="A140" s="232"/>
      <c r="B140" s="233"/>
      <c r="C140" s="245"/>
      <c r="D140" s="235">
        <f t="shared" si="282"/>
        <v>0</v>
      </c>
      <c r="E140" s="236"/>
      <c r="F140" s="310" t="e">
        <f t="shared" si="283"/>
        <v>#DIV/0!</v>
      </c>
      <c r="G140" s="331"/>
      <c r="H140" s="242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2"/>
      <c r="W140" s="243"/>
      <c r="X140" s="244"/>
      <c r="Y140" s="323"/>
      <c r="Z140" s="241"/>
      <c r="AA140" s="241"/>
      <c r="AB140" s="241"/>
      <c r="AC140" s="241"/>
      <c r="AD140" s="241"/>
      <c r="AE140" s="241"/>
      <c r="AF140" s="241"/>
      <c r="AG140" s="241"/>
      <c r="AH140" s="243"/>
      <c r="AI140" s="243"/>
      <c r="AJ140" s="243"/>
      <c r="AK140" s="244"/>
      <c r="AL140" s="242"/>
      <c r="AM140" s="243"/>
      <c r="AN140" s="243"/>
      <c r="AO140" s="243"/>
      <c r="AP140" s="243"/>
      <c r="AQ140" s="243"/>
      <c r="AR140" s="243"/>
      <c r="AS140" s="243"/>
      <c r="AT140" s="243"/>
      <c r="AU140" s="243"/>
      <c r="AV140" s="243"/>
      <c r="AW140" s="243"/>
      <c r="AX140" s="243"/>
      <c r="AY140" s="243"/>
      <c r="AZ140" s="243"/>
      <c r="BA140" s="243"/>
      <c r="BB140" s="243"/>
      <c r="BC140" s="243"/>
      <c r="BD140" s="243"/>
      <c r="BE140" s="243"/>
      <c r="BF140" s="243"/>
      <c r="BG140" s="244"/>
      <c r="BH140" s="242"/>
      <c r="BI140" s="243"/>
      <c r="BJ140" s="243"/>
      <c r="BK140" s="243"/>
      <c r="BL140" s="243"/>
      <c r="BM140" s="243"/>
      <c r="BN140" s="243"/>
      <c r="BO140" s="243"/>
      <c r="BP140" s="243"/>
      <c r="BQ140" s="243"/>
      <c r="BR140" s="243"/>
      <c r="BS140" s="243"/>
      <c r="BT140" s="243"/>
      <c r="BU140" s="243"/>
      <c r="BV140" s="243"/>
      <c r="BW140" s="243"/>
      <c r="BX140" s="243"/>
      <c r="BY140" s="243"/>
      <c r="BZ140" s="243"/>
      <c r="CA140" s="243"/>
      <c r="CB140" s="243"/>
      <c r="CC140" s="243"/>
      <c r="CD140" s="243"/>
      <c r="CE140" s="243"/>
      <c r="CF140" s="243"/>
      <c r="CG140" s="243"/>
      <c r="CH140" s="243"/>
      <c r="CI140" s="243"/>
      <c r="CJ140" s="243"/>
      <c r="CK140" s="242"/>
      <c r="CL140" s="243"/>
      <c r="CM140" s="243"/>
      <c r="CN140" s="243"/>
      <c r="CO140" s="243"/>
      <c r="CP140" s="242"/>
      <c r="CQ140" s="243"/>
      <c r="CR140" s="243"/>
      <c r="CS140" s="243"/>
      <c r="CT140" s="243"/>
      <c r="CU140" s="243"/>
      <c r="CV140" s="243"/>
      <c r="CW140" s="244"/>
    </row>
    <row r="141" spans="1:101">
      <c r="A141" s="232"/>
      <c r="B141" s="233"/>
      <c r="C141" s="245"/>
      <c r="D141" s="235">
        <f t="shared" si="282"/>
        <v>0</v>
      </c>
      <c r="E141" s="236"/>
      <c r="F141" s="310" t="e">
        <f t="shared" si="283"/>
        <v>#DIV/0!</v>
      </c>
      <c r="G141" s="331"/>
      <c r="H141" s="242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2"/>
      <c r="W141" s="243"/>
      <c r="X141" s="244"/>
      <c r="Y141" s="323"/>
      <c r="Z141" s="241"/>
      <c r="AA141" s="241"/>
      <c r="AB141" s="241"/>
      <c r="AC141" s="241"/>
      <c r="AD141" s="241"/>
      <c r="AE141" s="241"/>
      <c r="AF141" s="241"/>
      <c r="AG141" s="241"/>
      <c r="AH141" s="243"/>
      <c r="AI141" s="243"/>
      <c r="AJ141" s="243"/>
      <c r="AK141" s="244"/>
      <c r="AL141" s="242"/>
      <c r="AM141" s="243"/>
      <c r="AN141" s="243"/>
      <c r="AO141" s="243"/>
      <c r="AP141" s="243"/>
      <c r="AQ141" s="243"/>
      <c r="AR141" s="243"/>
      <c r="AS141" s="243"/>
      <c r="AT141" s="243"/>
      <c r="AU141" s="243"/>
      <c r="AV141" s="243"/>
      <c r="AW141" s="243"/>
      <c r="AX141" s="243"/>
      <c r="AY141" s="243"/>
      <c r="AZ141" s="243"/>
      <c r="BA141" s="243"/>
      <c r="BB141" s="243"/>
      <c r="BC141" s="243"/>
      <c r="BD141" s="243"/>
      <c r="BE141" s="243"/>
      <c r="BF141" s="243"/>
      <c r="BG141" s="244"/>
      <c r="BH141" s="242"/>
      <c r="BI141" s="243"/>
      <c r="BJ141" s="243"/>
      <c r="BK141" s="243"/>
      <c r="BL141" s="243"/>
      <c r="BM141" s="243"/>
      <c r="BN141" s="243"/>
      <c r="BO141" s="243"/>
      <c r="BP141" s="243"/>
      <c r="BQ141" s="243"/>
      <c r="BR141" s="243"/>
      <c r="BS141" s="243"/>
      <c r="BT141" s="243"/>
      <c r="BU141" s="243"/>
      <c r="BV141" s="243"/>
      <c r="BW141" s="243"/>
      <c r="BX141" s="243"/>
      <c r="BY141" s="243"/>
      <c r="BZ141" s="243"/>
      <c r="CA141" s="243"/>
      <c r="CB141" s="243"/>
      <c r="CC141" s="243"/>
      <c r="CD141" s="243"/>
      <c r="CE141" s="243"/>
      <c r="CF141" s="243"/>
      <c r="CG141" s="243"/>
      <c r="CH141" s="243"/>
      <c r="CI141" s="243"/>
      <c r="CJ141" s="243"/>
      <c r="CK141" s="242"/>
      <c r="CL141" s="243"/>
      <c r="CM141" s="243"/>
      <c r="CN141" s="243"/>
      <c r="CO141" s="243"/>
      <c r="CP141" s="242"/>
      <c r="CQ141" s="243"/>
      <c r="CR141" s="243"/>
      <c r="CS141" s="243"/>
      <c r="CT141" s="243"/>
      <c r="CU141" s="243"/>
      <c r="CV141" s="243"/>
      <c r="CW141" s="244"/>
    </row>
    <row r="142" spans="1:101">
      <c r="A142" s="232"/>
      <c r="B142" s="233"/>
      <c r="C142" s="245"/>
      <c r="D142" s="235">
        <f t="shared" si="282"/>
        <v>0</v>
      </c>
      <c r="E142" s="236"/>
      <c r="F142" s="310" t="e">
        <f t="shared" si="283"/>
        <v>#DIV/0!</v>
      </c>
      <c r="G142" s="331"/>
      <c r="H142" s="242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2"/>
      <c r="W142" s="243"/>
      <c r="X142" s="244"/>
      <c r="Y142" s="323"/>
      <c r="Z142" s="241"/>
      <c r="AA142" s="241"/>
      <c r="AB142" s="241"/>
      <c r="AC142" s="241"/>
      <c r="AD142" s="241"/>
      <c r="AE142" s="241"/>
      <c r="AF142" s="241"/>
      <c r="AG142" s="241"/>
      <c r="AH142" s="243"/>
      <c r="AI142" s="243"/>
      <c r="AJ142" s="243"/>
      <c r="AK142" s="244"/>
      <c r="AL142" s="242"/>
      <c r="AM142" s="243"/>
      <c r="AN142" s="243"/>
      <c r="AO142" s="243"/>
      <c r="AP142" s="243"/>
      <c r="AQ142" s="243"/>
      <c r="AR142" s="243"/>
      <c r="AS142" s="243"/>
      <c r="AT142" s="243"/>
      <c r="AU142" s="243"/>
      <c r="AV142" s="243"/>
      <c r="AW142" s="243"/>
      <c r="AX142" s="243"/>
      <c r="AY142" s="243"/>
      <c r="AZ142" s="243"/>
      <c r="BA142" s="243"/>
      <c r="BB142" s="243"/>
      <c r="BC142" s="243"/>
      <c r="BD142" s="243"/>
      <c r="BE142" s="243"/>
      <c r="BF142" s="243"/>
      <c r="BG142" s="244"/>
      <c r="BH142" s="242"/>
      <c r="BI142" s="243"/>
      <c r="BJ142" s="243"/>
      <c r="BK142" s="243"/>
      <c r="BL142" s="243"/>
      <c r="BM142" s="243"/>
      <c r="BN142" s="243"/>
      <c r="BO142" s="243"/>
      <c r="BP142" s="243"/>
      <c r="BQ142" s="243"/>
      <c r="BR142" s="243"/>
      <c r="BS142" s="243"/>
      <c r="BT142" s="243"/>
      <c r="BU142" s="243"/>
      <c r="BV142" s="243"/>
      <c r="BW142" s="243"/>
      <c r="BX142" s="243"/>
      <c r="BY142" s="243"/>
      <c r="BZ142" s="243"/>
      <c r="CA142" s="243"/>
      <c r="CB142" s="243"/>
      <c r="CC142" s="243"/>
      <c r="CD142" s="243"/>
      <c r="CE142" s="243"/>
      <c r="CF142" s="243"/>
      <c r="CG142" s="243"/>
      <c r="CH142" s="243"/>
      <c r="CI142" s="243"/>
      <c r="CJ142" s="243"/>
      <c r="CK142" s="242"/>
      <c r="CL142" s="243"/>
      <c r="CM142" s="243"/>
      <c r="CN142" s="243"/>
      <c r="CO142" s="243"/>
      <c r="CP142" s="242"/>
      <c r="CQ142" s="243"/>
      <c r="CR142" s="243"/>
      <c r="CS142" s="243"/>
      <c r="CT142" s="243"/>
      <c r="CU142" s="243"/>
      <c r="CV142" s="243"/>
      <c r="CW142" s="244"/>
    </row>
    <row r="143" spans="1:101">
      <c r="A143" s="232"/>
      <c r="B143" s="233"/>
      <c r="C143" s="245"/>
      <c r="D143" s="235">
        <f t="shared" si="282"/>
        <v>0</v>
      </c>
      <c r="E143" s="236"/>
      <c r="F143" s="310" t="e">
        <f t="shared" si="283"/>
        <v>#DIV/0!</v>
      </c>
      <c r="G143" s="331"/>
      <c r="H143" s="242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2"/>
      <c r="W143" s="243"/>
      <c r="X143" s="244"/>
      <c r="Y143" s="323"/>
      <c r="Z143" s="241"/>
      <c r="AA143" s="241"/>
      <c r="AB143" s="241"/>
      <c r="AC143" s="241"/>
      <c r="AD143" s="241"/>
      <c r="AE143" s="241"/>
      <c r="AF143" s="241"/>
      <c r="AG143" s="241"/>
      <c r="AH143" s="243"/>
      <c r="AI143" s="243"/>
      <c r="AJ143" s="243"/>
      <c r="AK143" s="244"/>
      <c r="AL143" s="242"/>
      <c r="AM143" s="243"/>
      <c r="AN143" s="243"/>
      <c r="AO143" s="243"/>
      <c r="AP143" s="243"/>
      <c r="AQ143" s="243"/>
      <c r="AR143" s="243"/>
      <c r="AS143" s="243"/>
      <c r="AT143" s="243"/>
      <c r="AU143" s="243"/>
      <c r="AV143" s="243"/>
      <c r="AW143" s="243"/>
      <c r="AX143" s="243"/>
      <c r="AY143" s="243"/>
      <c r="AZ143" s="243"/>
      <c r="BA143" s="243"/>
      <c r="BB143" s="243"/>
      <c r="BC143" s="243"/>
      <c r="BD143" s="243"/>
      <c r="BE143" s="243"/>
      <c r="BF143" s="243"/>
      <c r="BG143" s="244"/>
      <c r="BH143" s="242"/>
      <c r="BI143" s="243"/>
      <c r="BJ143" s="243"/>
      <c r="BK143" s="243"/>
      <c r="BL143" s="243"/>
      <c r="BM143" s="243"/>
      <c r="BN143" s="243"/>
      <c r="BO143" s="243"/>
      <c r="BP143" s="243"/>
      <c r="BQ143" s="243"/>
      <c r="BR143" s="243"/>
      <c r="BS143" s="243"/>
      <c r="BT143" s="243"/>
      <c r="BU143" s="243"/>
      <c r="BV143" s="243"/>
      <c r="BW143" s="243"/>
      <c r="BX143" s="243"/>
      <c r="BY143" s="243"/>
      <c r="BZ143" s="243"/>
      <c r="CA143" s="243"/>
      <c r="CB143" s="243"/>
      <c r="CC143" s="243"/>
      <c r="CD143" s="243"/>
      <c r="CE143" s="243"/>
      <c r="CF143" s="243"/>
      <c r="CG143" s="243"/>
      <c r="CH143" s="243"/>
      <c r="CI143" s="243"/>
      <c r="CJ143" s="243"/>
      <c r="CK143" s="242"/>
      <c r="CL143" s="243"/>
      <c r="CM143" s="243"/>
      <c r="CN143" s="243"/>
      <c r="CO143" s="243"/>
      <c r="CP143" s="242"/>
      <c r="CQ143" s="243"/>
      <c r="CR143" s="243"/>
      <c r="CS143" s="243"/>
      <c r="CT143" s="243"/>
      <c r="CU143" s="243"/>
      <c r="CV143" s="243"/>
      <c r="CW143" s="244"/>
    </row>
    <row r="144" spans="1:101">
      <c r="A144" s="232"/>
      <c r="B144" s="233"/>
      <c r="C144" s="245"/>
      <c r="D144" s="235">
        <f t="shared" si="282"/>
        <v>0</v>
      </c>
      <c r="E144" s="236"/>
      <c r="F144" s="310" t="e">
        <f t="shared" si="283"/>
        <v>#DIV/0!</v>
      </c>
      <c r="G144" s="331"/>
      <c r="H144" s="242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2"/>
      <c r="W144" s="243"/>
      <c r="X144" s="244"/>
      <c r="Y144" s="323"/>
      <c r="Z144" s="241"/>
      <c r="AA144" s="241"/>
      <c r="AB144" s="241"/>
      <c r="AC144" s="241"/>
      <c r="AD144" s="241"/>
      <c r="AE144" s="241"/>
      <c r="AF144" s="241"/>
      <c r="AG144" s="241"/>
      <c r="AH144" s="243"/>
      <c r="AI144" s="243"/>
      <c r="AJ144" s="243"/>
      <c r="AK144" s="244"/>
      <c r="AL144" s="242"/>
      <c r="AM144" s="243"/>
      <c r="AN144" s="243"/>
      <c r="AO144" s="243"/>
      <c r="AP144" s="243"/>
      <c r="AQ144" s="243"/>
      <c r="AR144" s="243"/>
      <c r="AS144" s="243"/>
      <c r="AT144" s="243"/>
      <c r="AU144" s="243"/>
      <c r="AV144" s="243"/>
      <c r="AW144" s="243"/>
      <c r="AX144" s="243"/>
      <c r="AY144" s="243"/>
      <c r="AZ144" s="243"/>
      <c r="BA144" s="243"/>
      <c r="BB144" s="243"/>
      <c r="BC144" s="243"/>
      <c r="BD144" s="243"/>
      <c r="BE144" s="243"/>
      <c r="BF144" s="243"/>
      <c r="BG144" s="244"/>
      <c r="BH144" s="242"/>
      <c r="BI144" s="243"/>
      <c r="BJ144" s="243"/>
      <c r="BK144" s="243"/>
      <c r="BL144" s="243"/>
      <c r="BM144" s="243"/>
      <c r="BN144" s="243"/>
      <c r="BO144" s="243"/>
      <c r="BP144" s="243"/>
      <c r="BQ144" s="243"/>
      <c r="BR144" s="243"/>
      <c r="BS144" s="243"/>
      <c r="BT144" s="243"/>
      <c r="BU144" s="243"/>
      <c r="BV144" s="243"/>
      <c r="BW144" s="243"/>
      <c r="BX144" s="243"/>
      <c r="BY144" s="243"/>
      <c r="BZ144" s="243"/>
      <c r="CA144" s="243"/>
      <c r="CB144" s="243"/>
      <c r="CC144" s="243"/>
      <c r="CD144" s="243"/>
      <c r="CE144" s="243"/>
      <c r="CF144" s="243"/>
      <c r="CG144" s="243"/>
      <c r="CH144" s="243"/>
      <c r="CI144" s="243"/>
      <c r="CJ144" s="243"/>
      <c r="CK144" s="242"/>
      <c r="CL144" s="243"/>
      <c r="CM144" s="243"/>
      <c r="CN144" s="243"/>
      <c r="CO144" s="243"/>
      <c r="CP144" s="242"/>
      <c r="CQ144" s="243"/>
      <c r="CR144" s="243"/>
      <c r="CS144" s="243"/>
      <c r="CT144" s="243"/>
      <c r="CU144" s="243"/>
      <c r="CV144" s="243"/>
      <c r="CW144" s="244"/>
    </row>
    <row r="145" spans="1:101">
      <c r="A145" s="232"/>
      <c r="B145" s="233"/>
      <c r="C145" s="245"/>
      <c r="D145" s="235">
        <f t="shared" si="282"/>
        <v>0</v>
      </c>
      <c r="E145" s="236"/>
      <c r="F145" s="310" t="e">
        <f t="shared" si="283"/>
        <v>#DIV/0!</v>
      </c>
      <c r="G145" s="331"/>
      <c r="H145" s="242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2"/>
      <c r="W145" s="243"/>
      <c r="X145" s="244"/>
      <c r="Y145" s="323"/>
      <c r="Z145" s="241"/>
      <c r="AA145" s="241"/>
      <c r="AB145" s="241"/>
      <c r="AC145" s="241"/>
      <c r="AD145" s="241"/>
      <c r="AE145" s="241"/>
      <c r="AF145" s="241"/>
      <c r="AG145" s="241"/>
      <c r="AH145" s="243"/>
      <c r="AI145" s="243"/>
      <c r="AJ145" s="243"/>
      <c r="AK145" s="244"/>
      <c r="AL145" s="242"/>
      <c r="AM145" s="243"/>
      <c r="AN145" s="243"/>
      <c r="AO145" s="243"/>
      <c r="AP145" s="243"/>
      <c r="AQ145" s="243"/>
      <c r="AR145" s="243"/>
      <c r="AS145" s="243"/>
      <c r="AT145" s="243"/>
      <c r="AU145" s="243"/>
      <c r="AV145" s="243"/>
      <c r="AW145" s="243"/>
      <c r="AX145" s="243"/>
      <c r="AY145" s="243"/>
      <c r="AZ145" s="243"/>
      <c r="BA145" s="243"/>
      <c r="BB145" s="243"/>
      <c r="BC145" s="243"/>
      <c r="BD145" s="243"/>
      <c r="BE145" s="243"/>
      <c r="BF145" s="243"/>
      <c r="BG145" s="244"/>
      <c r="BH145" s="242"/>
      <c r="BI145" s="243"/>
      <c r="BJ145" s="243"/>
      <c r="BK145" s="243"/>
      <c r="BL145" s="243"/>
      <c r="BM145" s="243"/>
      <c r="BN145" s="243"/>
      <c r="BO145" s="243"/>
      <c r="BP145" s="243"/>
      <c r="BQ145" s="243"/>
      <c r="BR145" s="243"/>
      <c r="BS145" s="243"/>
      <c r="BT145" s="243"/>
      <c r="BU145" s="243"/>
      <c r="BV145" s="243"/>
      <c r="BW145" s="243"/>
      <c r="BX145" s="243"/>
      <c r="BY145" s="243"/>
      <c r="BZ145" s="243"/>
      <c r="CA145" s="243"/>
      <c r="CB145" s="243"/>
      <c r="CC145" s="243"/>
      <c r="CD145" s="243"/>
      <c r="CE145" s="243"/>
      <c r="CF145" s="243"/>
      <c r="CG145" s="243"/>
      <c r="CH145" s="243"/>
      <c r="CI145" s="243"/>
      <c r="CJ145" s="243"/>
      <c r="CK145" s="242"/>
      <c r="CL145" s="243"/>
      <c r="CM145" s="243"/>
      <c r="CN145" s="243"/>
      <c r="CO145" s="243"/>
      <c r="CP145" s="242"/>
      <c r="CQ145" s="243"/>
      <c r="CR145" s="243"/>
      <c r="CS145" s="243"/>
      <c r="CT145" s="243"/>
      <c r="CU145" s="243"/>
      <c r="CV145" s="243"/>
      <c r="CW145" s="244"/>
    </row>
    <row r="146" spans="1:101">
      <c r="A146" s="232"/>
      <c r="B146" s="233"/>
      <c r="C146" s="245"/>
      <c r="D146" s="235">
        <f t="shared" si="282"/>
        <v>0</v>
      </c>
      <c r="E146" s="236"/>
      <c r="F146" s="310" t="e">
        <f t="shared" si="283"/>
        <v>#DIV/0!</v>
      </c>
      <c r="G146" s="331"/>
      <c r="H146" s="242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2"/>
      <c r="W146" s="243"/>
      <c r="X146" s="244"/>
      <c r="Y146" s="323"/>
      <c r="Z146" s="241"/>
      <c r="AA146" s="241"/>
      <c r="AB146" s="241"/>
      <c r="AC146" s="241"/>
      <c r="AD146" s="241"/>
      <c r="AE146" s="241"/>
      <c r="AF146" s="241"/>
      <c r="AG146" s="241"/>
      <c r="AH146" s="243"/>
      <c r="AI146" s="243"/>
      <c r="AJ146" s="243"/>
      <c r="AK146" s="244"/>
      <c r="AL146" s="242"/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3"/>
      <c r="BC146" s="243"/>
      <c r="BD146" s="243"/>
      <c r="BE146" s="243"/>
      <c r="BF146" s="243"/>
      <c r="BG146" s="244"/>
      <c r="BH146" s="242"/>
      <c r="BI146" s="243"/>
      <c r="BJ146" s="243"/>
      <c r="BK146" s="243"/>
      <c r="BL146" s="243"/>
      <c r="BM146" s="243"/>
      <c r="BN146" s="243"/>
      <c r="BO146" s="243"/>
      <c r="BP146" s="243"/>
      <c r="BQ146" s="243"/>
      <c r="BR146" s="243"/>
      <c r="BS146" s="243"/>
      <c r="BT146" s="243"/>
      <c r="BU146" s="243"/>
      <c r="BV146" s="243"/>
      <c r="BW146" s="243"/>
      <c r="BX146" s="243"/>
      <c r="BY146" s="243"/>
      <c r="BZ146" s="243"/>
      <c r="CA146" s="243"/>
      <c r="CB146" s="243"/>
      <c r="CC146" s="243"/>
      <c r="CD146" s="243"/>
      <c r="CE146" s="243"/>
      <c r="CF146" s="243"/>
      <c r="CG146" s="243"/>
      <c r="CH146" s="243"/>
      <c r="CI146" s="243"/>
      <c r="CJ146" s="243"/>
      <c r="CK146" s="242"/>
      <c r="CL146" s="243"/>
      <c r="CM146" s="243"/>
      <c r="CN146" s="243"/>
      <c r="CO146" s="243"/>
      <c r="CP146" s="242"/>
      <c r="CQ146" s="243"/>
      <c r="CR146" s="243"/>
      <c r="CS146" s="243"/>
      <c r="CT146" s="243"/>
      <c r="CU146" s="243"/>
      <c r="CV146" s="243"/>
      <c r="CW146" s="244"/>
    </row>
    <row r="147" spans="1:101">
      <c r="A147" s="232"/>
      <c r="B147" s="233"/>
      <c r="C147" s="245"/>
      <c r="D147" s="235">
        <f t="shared" si="282"/>
        <v>0</v>
      </c>
      <c r="E147" s="236"/>
      <c r="F147" s="310" t="e">
        <f t="shared" si="283"/>
        <v>#DIV/0!</v>
      </c>
      <c r="G147" s="331"/>
      <c r="H147" s="242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2"/>
      <c r="W147" s="243"/>
      <c r="X147" s="244"/>
      <c r="Y147" s="323"/>
      <c r="Z147" s="241"/>
      <c r="AA147" s="241"/>
      <c r="AB147" s="241"/>
      <c r="AC147" s="241"/>
      <c r="AD147" s="241"/>
      <c r="AE147" s="241"/>
      <c r="AF147" s="241"/>
      <c r="AG147" s="241"/>
      <c r="AH147" s="243"/>
      <c r="AI147" s="243"/>
      <c r="AJ147" s="243"/>
      <c r="AK147" s="244"/>
      <c r="AL147" s="242"/>
      <c r="AM147" s="243"/>
      <c r="AN147" s="243"/>
      <c r="AO147" s="243"/>
      <c r="AP147" s="243"/>
      <c r="AQ147" s="243"/>
      <c r="AR147" s="243"/>
      <c r="AS147" s="243"/>
      <c r="AT147" s="243"/>
      <c r="AU147" s="243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3"/>
      <c r="BF147" s="243"/>
      <c r="BG147" s="244"/>
      <c r="BH147" s="242"/>
      <c r="BI147" s="243"/>
      <c r="BJ147" s="243"/>
      <c r="BK147" s="243"/>
      <c r="BL147" s="243"/>
      <c r="BM147" s="243"/>
      <c r="BN147" s="243"/>
      <c r="BO147" s="243"/>
      <c r="BP147" s="243"/>
      <c r="BQ147" s="243"/>
      <c r="BR147" s="243"/>
      <c r="BS147" s="243"/>
      <c r="BT147" s="243"/>
      <c r="BU147" s="243"/>
      <c r="BV147" s="243"/>
      <c r="BW147" s="243"/>
      <c r="BX147" s="243"/>
      <c r="BY147" s="243"/>
      <c r="BZ147" s="243"/>
      <c r="CA147" s="243"/>
      <c r="CB147" s="243"/>
      <c r="CC147" s="243"/>
      <c r="CD147" s="243"/>
      <c r="CE147" s="243"/>
      <c r="CF147" s="243"/>
      <c r="CG147" s="243"/>
      <c r="CH147" s="243"/>
      <c r="CI147" s="243"/>
      <c r="CJ147" s="243"/>
      <c r="CK147" s="242"/>
      <c r="CL147" s="243"/>
      <c r="CM147" s="243"/>
      <c r="CN147" s="243"/>
      <c r="CO147" s="243"/>
      <c r="CP147" s="242"/>
      <c r="CQ147" s="243"/>
      <c r="CR147" s="243"/>
      <c r="CS147" s="243"/>
      <c r="CT147" s="243"/>
      <c r="CU147" s="243"/>
      <c r="CV147" s="243"/>
      <c r="CW147" s="244"/>
    </row>
    <row r="148" spans="1:101">
      <c r="A148" s="232"/>
      <c r="B148" s="233"/>
      <c r="C148" s="245"/>
      <c r="D148" s="235">
        <f t="shared" si="282"/>
        <v>0</v>
      </c>
      <c r="E148" s="236"/>
      <c r="F148" s="310" t="e">
        <f t="shared" si="283"/>
        <v>#DIV/0!</v>
      </c>
      <c r="G148" s="331"/>
      <c r="H148" s="242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2"/>
      <c r="W148" s="243"/>
      <c r="X148" s="244"/>
      <c r="Y148" s="323"/>
      <c r="Z148" s="241"/>
      <c r="AA148" s="241"/>
      <c r="AB148" s="241"/>
      <c r="AC148" s="241"/>
      <c r="AD148" s="241"/>
      <c r="AE148" s="241"/>
      <c r="AF148" s="241"/>
      <c r="AG148" s="241"/>
      <c r="AH148" s="243"/>
      <c r="AI148" s="243"/>
      <c r="AJ148" s="243"/>
      <c r="AK148" s="244"/>
      <c r="AL148" s="242"/>
      <c r="AM148" s="243"/>
      <c r="AN148" s="243"/>
      <c r="AO148" s="243"/>
      <c r="AP148" s="243"/>
      <c r="AQ148" s="243"/>
      <c r="AR148" s="243"/>
      <c r="AS148" s="243"/>
      <c r="AT148" s="243"/>
      <c r="AU148" s="243"/>
      <c r="AV148" s="243"/>
      <c r="AW148" s="243"/>
      <c r="AX148" s="243"/>
      <c r="AY148" s="243"/>
      <c r="AZ148" s="243"/>
      <c r="BA148" s="243"/>
      <c r="BB148" s="243"/>
      <c r="BC148" s="243"/>
      <c r="BD148" s="243"/>
      <c r="BE148" s="243"/>
      <c r="BF148" s="243"/>
      <c r="BG148" s="244"/>
      <c r="BH148" s="242"/>
      <c r="BI148" s="243"/>
      <c r="BJ148" s="243"/>
      <c r="BK148" s="243"/>
      <c r="BL148" s="243"/>
      <c r="BM148" s="243"/>
      <c r="BN148" s="243"/>
      <c r="BO148" s="243"/>
      <c r="BP148" s="243"/>
      <c r="BQ148" s="243"/>
      <c r="BR148" s="243"/>
      <c r="BS148" s="243"/>
      <c r="BT148" s="243"/>
      <c r="BU148" s="243"/>
      <c r="BV148" s="243"/>
      <c r="BW148" s="243"/>
      <c r="BX148" s="243"/>
      <c r="BY148" s="243"/>
      <c r="BZ148" s="243"/>
      <c r="CA148" s="243"/>
      <c r="CB148" s="243"/>
      <c r="CC148" s="243"/>
      <c r="CD148" s="243"/>
      <c r="CE148" s="243"/>
      <c r="CF148" s="243"/>
      <c r="CG148" s="243"/>
      <c r="CH148" s="243"/>
      <c r="CI148" s="243"/>
      <c r="CJ148" s="243"/>
      <c r="CK148" s="242"/>
      <c r="CL148" s="243"/>
      <c r="CM148" s="243"/>
      <c r="CN148" s="243"/>
      <c r="CO148" s="243"/>
      <c r="CP148" s="242"/>
      <c r="CQ148" s="243"/>
      <c r="CR148" s="243"/>
      <c r="CS148" s="243"/>
      <c r="CT148" s="243"/>
      <c r="CU148" s="243"/>
      <c r="CV148" s="243"/>
      <c r="CW148" s="244"/>
    </row>
    <row r="149" spans="1:101">
      <c r="A149" s="232"/>
      <c r="B149" s="233"/>
      <c r="C149" s="245"/>
      <c r="D149" s="235">
        <f t="shared" si="282"/>
        <v>0</v>
      </c>
      <c r="E149" s="236"/>
      <c r="F149" s="310" t="e">
        <f t="shared" si="283"/>
        <v>#DIV/0!</v>
      </c>
      <c r="G149" s="331"/>
      <c r="H149" s="242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2"/>
      <c r="W149" s="243"/>
      <c r="X149" s="244"/>
      <c r="Y149" s="323"/>
      <c r="Z149" s="241"/>
      <c r="AA149" s="241"/>
      <c r="AB149" s="241"/>
      <c r="AC149" s="241"/>
      <c r="AD149" s="241"/>
      <c r="AE149" s="241"/>
      <c r="AF149" s="241"/>
      <c r="AG149" s="241"/>
      <c r="AH149" s="243"/>
      <c r="AI149" s="243"/>
      <c r="AJ149" s="243"/>
      <c r="AK149" s="244"/>
      <c r="AL149" s="242"/>
      <c r="AM149" s="243"/>
      <c r="AN149" s="243"/>
      <c r="AO149" s="243"/>
      <c r="AP149" s="243"/>
      <c r="AQ149" s="243"/>
      <c r="AR149" s="243"/>
      <c r="AS149" s="243"/>
      <c r="AT149" s="243"/>
      <c r="AU149" s="243"/>
      <c r="AV149" s="243"/>
      <c r="AW149" s="243"/>
      <c r="AX149" s="243"/>
      <c r="AY149" s="243"/>
      <c r="AZ149" s="243"/>
      <c r="BA149" s="243"/>
      <c r="BB149" s="243"/>
      <c r="BC149" s="243"/>
      <c r="BD149" s="243"/>
      <c r="BE149" s="243"/>
      <c r="BF149" s="243"/>
      <c r="BG149" s="244"/>
      <c r="BH149" s="242"/>
      <c r="BI149" s="243"/>
      <c r="BJ149" s="243"/>
      <c r="BK149" s="243"/>
      <c r="BL149" s="243"/>
      <c r="BM149" s="243"/>
      <c r="BN149" s="243"/>
      <c r="BO149" s="243"/>
      <c r="BP149" s="243"/>
      <c r="BQ149" s="243"/>
      <c r="BR149" s="243"/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2"/>
      <c r="CL149" s="243"/>
      <c r="CM149" s="243"/>
      <c r="CN149" s="243"/>
      <c r="CO149" s="243"/>
      <c r="CP149" s="242"/>
      <c r="CQ149" s="243"/>
      <c r="CR149" s="243"/>
      <c r="CS149" s="243"/>
      <c r="CT149" s="243"/>
      <c r="CU149" s="243"/>
      <c r="CV149" s="243"/>
      <c r="CW149" s="244"/>
    </row>
    <row r="150" spans="1:101">
      <c r="A150" s="232"/>
      <c r="B150" s="233"/>
      <c r="C150" s="245"/>
      <c r="D150" s="235">
        <f t="shared" si="282"/>
        <v>0</v>
      </c>
      <c r="E150" s="236"/>
      <c r="F150" s="310" t="e">
        <f t="shared" si="283"/>
        <v>#DIV/0!</v>
      </c>
      <c r="G150" s="331"/>
      <c r="H150" s="242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2"/>
      <c r="W150" s="243"/>
      <c r="X150" s="244"/>
      <c r="Y150" s="323"/>
      <c r="Z150" s="241"/>
      <c r="AA150" s="241"/>
      <c r="AB150" s="241"/>
      <c r="AC150" s="241"/>
      <c r="AD150" s="241"/>
      <c r="AE150" s="241"/>
      <c r="AF150" s="241"/>
      <c r="AG150" s="241"/>
      <c r="AH150" s="243"/>
      <c r="AI150" s="243"/>
      <c r="AJ150" s="243"/>
      <c r="AK150" s="244"/>
      <c r="AL150" s="242"/>
      <c r="AM150" s="243"/>
      <c r="AN150" s="243"/>
      <c r="AO150" s="243"/>
      <c r="AP150" s="243"/>
      <c r="AQ150" s="243"/>
      <c r="AR150" s="243"/>
      <c r="AS150" s="243"/>
      <c r="AT150" s="243"/>
      <c r="AU150" s="243"/>
      <c r="AV150" s="243"/>
      <c r="AW150" s="243"/>
      <c r="AX150" s="243"/>
      <c r="AY150" s="243"/>
      <c r="AZ150" s="243"/>
      <c r="BA150" s="243"/>
      <c r="BB150" s="243"/>
      <c r="BC150" s="243"/>
      <c r="BD150" s="243"/>
      <c r="BE150" s="243"/>
      <c r="BF150" s="243"/>
      <c r="BG150" s="244"/>
      <c r="BH150" s="242"/>
      <c r="BI150" s="243"/>
      <c r="BJ150" s="243"/>
      <c r="BK150" s="243"/>
      <c r="BL150" s="243"/>
      <c r="BM150" s="243"/>
      <c r="BN150" s="243"/>
      <c r="BO150" s="243"/>
      <c r="BP150" s="243"/>
      <c r="BQ150" s="243"/>
      <c r="BR150" s="243"/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2"/>
      <c r="CL150" s="243"/>
      <c r="CM150" s="243"/>
      <c r="CN150" s="243"/>
      <c r="CO150" s="243"/>
      <c r="CP150" s="242"/>
      <c r="CQ150" s="243"/>
      <c r="CR150" s="243"/>
      <c r="CS150" s="243"/>
      <c r="CT150" s="243"/>
      <c r="CU150" s="243"/>
      <c r="CV150" s="243"/>
      <c r="CW150" s="244"/>
    </row>
    <row r="151" spans="1:101">
      <c r="A151" s="232"/>
      <c r="B151" s="233"/>
      <c r="C151" s="245"/>
      <c r="D151" s="235">
        <f t="shared" si="282"/>
        <v>0</v>
      </c>
      <c r="E151" s="236"/>
      <c r="F151" s="310" t="e">
        <f t="shared" si="283"/>
        <v>#DIV/0!</v>
      </c>
      <c r="G151" s="331"/>
      <c r="H151" s="242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2"/>
      <c r="W151" s="243"/>
      <c r="X151" s="244"/>
      <c r="Y151" s="323"/>
      <c r="Z151" s="241"/>
      <c r="AA151" s="241"/>
      <c r="AB151" s="241"/>
      <c r="AC151" s="241"/>
      <c r="AD151" s="241"/>
      <c r="AE151" s="241"/>
      <c r="AF151" s="241"/>
      <c r="AG151" s="241"/>
      <c r="AH151" s="243"/>
      <c r="AI151" s="243"/>
      <c r="AJ151" s="243"/>
      <c r="AK151" s="244"/>
      <c r="AL151" s="242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43"/>
      <c r="BG151" s="244"/>
      <c r="BH151" s="242"/>
      <c r="BI151" s="243"/>
      <c r="BJ151" s="243"/>
      <c r="BK151" s="243"/>
      <c r="BL151" s="243"/>
      <c r="BM151" s="243"/>
      <c r="BN151" s="243"/>
      <c r="BO151" s="243"/>
      <c r="BP151" s="243"/>
      <c r="BQ151" s="243"/>
      <c r="BR151" s="243"/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2"/>
      <c r="CL151" s="243"/>
      <c r="CM151" s="243"/>
      <c r="CN151" s="243"/>
      <c r="CO151" s="243"/>
      <c r="CP151" s="242"/>
      <c r="CQ151" s="243"/>
      <c r="CR151" s="243"/>
      <c r="CS151" s="243"/>
      <c r="CT151" s="243"/>
      <c r="CU151" s="243"/>
      <c r="CV151" s="243"/>
      <c r="CW151" s="244"/>
    </row>
    <row r="152" spans="1:101">
      <c r="A152" s="232"/>
      <c r="B152" s="233"/>
      <c r="C152" s="245"/>
      <c r="D152" s="235">
        <f t="shared" si="282"/>
        <v>0</v>
      </c>
      <c r="E152" s="236"/>
      <c r="F152" s="310" t="e">
        <f t="shared" si="283"/>
        <v>#DIV/0!</v>
      </c>
      <c r="G152" s="331"/>
      <c r="H152" s="242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2"/>
      <c r="W152" s="243"/>
      <c r="X152" s="244"/>
      <c r="Y152" s="323"/>
      <c r="Z152" s="241"/>
      <c r="AA152" s="241"/>
      <c r="AB152" s="241"/>
      <c r="AC152" s="241"/>
      <c r="AD152" s="241"/>
      <c r="AE152" s="241"/>
      <c r="AF152" s="241"/>
      <c r="AG152" s="241"/>
      <c r="AH152" s="243"/>
      <c r="AI152" s="243"/>
      <c r="AJ152" s="243"/>
      <c r="AK152" s="244"/>
      <c r="AL152" s="242"/>
      <c r="AM152" s="243"/>
      <c r="AN152" s="243"/>
      <c r="AO152" s="243"/>
      <c r="AP152" s="243"/>
      <c r="AQ152" s="243"/>
      <c r="AR152" s="243"/>
      <c r="AS152" s="243"/>
      <c r="AT152" s="243"/>
      <c r="AU152" s="243"/>
      <c r="AV152" s="243"/>
      <c r="AW152" s="243"/>
      <c r="AX152" s="243"/>
      <c r="AY152" s="243"/>
      <c r="AZ152" s="243"/>
      <c r="BA152" s="243"/>
      <c r="BB152" s="243"/>
      <c r="BC152" s="243"/>
      <c r="BD152" s="243"/>
      <c r="BE152" s="243"/>
      <c r="BF152" s="243"/>
      <c r="BG152" s="244"/>
      <c r="BH152" s="242"/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2"/>
      <c r="CL152" s="243"/>
      <c r="CM152" s="243"/>
      <c r="CN152" s="243"/>
      <c r="CO152" s="243"/>
      <c r="CP152" s="242"/>
      <c r="CQ152" s="243"/>
      <c r="CR152" s="243"/>
      <c r="CS152" s="243"/>
      <c r="CT152" s="243"/>
      <c r="CU152" s="243"/>
      <c r="CV152" s="243"/>
      <c r="CW152" s="244"/>
    </row>
    <row r="153" spans="1:101">
      <c r="A153" s="232"/>
      <c r="B153" s="233"/>
      <c r="C153" s="245"/>
      <c r="D153" s="235">
        <f t="shared" si="282"/>
        <v>0</v>
      </c>
      <c r="E153" s="236"/>
      <c r="F153" s="310" t="e">
        <f t="shared" si="283"/>
        <v>#DIV/0!</v>
      </c>
      <c r="G153" s="331"/>
      <c r="H153" s="242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2"/>
      <c r="W153" s="243"/>
      <c r="X153" s="244"/>
      <c r="Y153" s="323"/>
      <c r="Z153" s="241"/>
      <c r="AA153" s="241"/>
      <c r="AB153" s="241"/>
      <c r="AC153" s="241"/>
      <c r="AD153" s="241"/>
      <c r="AE153" s="241"/>
      <c r="AF153" s="241"/>
      <c r="AG153" s="241"/>
      <c r="AH153" s="243"/>
      <c r="AI153" s="243"/>
      <c r="AJ153" s="243"/>
      <c r="AK153" s="244"/>
      <c r="AL153" s="242"/>
      <c r="AM153" s="243"/>
      <c r="AN153" s="243"/>
      <c r="AO153" s="243"/>
      <c r="AP153" s="243"/>
      <c r="AQ153" s="243"/>
      <c r="AR153" s="243"/>
      <c r="AS153" s="243"/>
      <c r="AT153" s="243"/>
      <c r="AU153" s="243"/>
      <c r="AV153" s="243"/>
      <c r="AW153" s="243"/>
      <c r="AX153" s="243"/>
      <c r="AY153" s="243"/>
      <c r="AZ153" s="243"/>
      <c r="BA153" s="243"/>
      <c r="BB153" s="243"/>
      <c r="BC153" s="243"/>
      <c r="BD153" s="243"/>
      <c r="BE153" s="243"/>
      <c r="BF153" s="243"/>
      <c r="BG153" s="244"/>
      <c r="BH153" s="242"/>
      <c r="BI153" s="243"/>
      <c r="BJ153" s="243"/>
      <c r="BK153" s="243"/>
      <c r="BL153" s="243"/>
      <c r="BM153" s="243"/>
      <c r="BN153" s="243"/>
      <c r="BO153" s="243"/>
      <c r="BP153" s="243"/>
      <c r="BQ153" s="243"/>
      <c r="BR153" s="243"/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2"/>
      <c r="CL153" s="243"/>
      <c r="CM153" s="243"/>
      <c r="CN153" s="243"/>
      <c r="CO153" s="243"/>
      <c r="CP153" s="242"/>
      <c r="CQ153" s="243"/>
      <c r="CR153" s="243"/>
      <c r="CS153" s="243"/>
      <c r="CT153" s="243"/>
      <c r="CU153" s="243"/>
      <c r="CV153" s="243"/>
      <c r="CW153" s="244"/>
    </row>
    <row r="154" spans="1:101">
      <c r="A154" s="232"/>
      <c r="B154" s="233"/>
      <c r="C154" s="245"/>
      <c r="D154" s="235">
        <f t="shared" si="282"/>
        <v>0</v>
      </c>
      <c r="E154" s="236"/>
      <c r="F154" s="310" t="e">
        <f t="shared" si="283"/>
        <v>#DIV/0!</v>
      </c>
      <c r="G154" s="331"/>
      <c r="H154" s="242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2"/>
      <c r="W154" s="243"/>
      <c r="X154" s="244"/>
      <c r="Y154" s="323"/>
      <c r="Z154" s="241"/>
      <c r="AA154" s="241"/>
      <c r="AB154" s="241"/>
      <c r="AC154" s="241"/>
      <c r="AD154" s="241"/>
      <c r="AE154" s="241"/>
      <c r="AF154" s="241"/>
      <c r="AG154" s="241"/>
      <c r="AH154" s="243"/>
      <c r="AI154" s="243"/>
      <c r="AJ154" s="243"/>
      <c r="AK154" s="244"/>
      <c r="AL154" s="242"/>
      <c r="AM154" s="243"/>
      <c r="AN154" s="243"/>
      <c r="AO154" s="243"/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43"/>
      <c r="BE154" s="243"/>
      <c r="BF154" s="243"/>
      <c r="BG154" s="244"/>
      <c r="BH154" s="242"/>
      <c r="BI154" s="243"/>
      <c r="BJ154" s="243"/>
      <c r="BK154" s="243"/>
      <c r="BL154" s="243"/>
      <c r="BM154" s="243"/>
      <c r="BN154" s="243"/>
      <c r="BO154" s="243"/>
      <c r="BP154" s="243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2"/>
      <c r="CL154" s="243"/>
      <c r="CM154" s="243"/>
      <c r="CN154" s="243"/>
      <c r="CO154" s="243"/>
      <c r="CP154" s="242"/>
      <c r="CQ154" s="243"/>
      <c r="CR154" s="243"/>
      <c r="CS154" s="243"/>
      <c r="CT154" s="243"/>
      <c r="CU154" s="243"/>
      <c r="CV154" s="243"/>
      <c r="CW154" s="244"/>
    </row>
    <row r="155" spans="1:101">
      <c r="A155" s="232"/>
      <c r="B155" s="233"/>
      <c r="C155" s="245"/>
      <c r="D155" s="235">
        <f t="shared" si="282"/>
        <v>0</v>
      </c>
      <c r="E155" s="236"/>
      <c r="F155" s="310" t="e">
        <f t="shared" si="283"/>
        <v>#DIV/0!</v>
      </c>
      <c r="G155" s="331"/>
      <c r="H155" s="242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2"/>
      <c r="W155" s="243"/>
      <c r="X155" s="244"/>
      <c r="Y155" s="323"/>
      <c r="Z155" s="241"/>
      <c r="AA155" s="241"/>
      <c r="AB155" s="241"/>
      <c r="AC155" s="241"/>
      <c r="AD155" s="241"/>
      <c r="AE155" s="241"/>
      <c r="AF155" s="241"/>
      <c r="AG155" s="241"/>
      <c r="AH155" s="243"/>
      <c r="AI155" s="243"/>
      <c r="AJ155" s="243"/>
      <c r="AK155" s="244"/>
      <c r="AL155" s="242"/>
      <c r="AM155" s="243"/>
      <c r="AN155" s="243"/>
      <c r="AO155" s="243"/>
      <c r="AP155" s="243"/>
      <c r="AQ155" s="243"/>
      <c r="AR155" s="243"/>
      <c r="AS155" s="243"/>
      <c r="AT155" s="243"/>
      <c r="AU155" s="243"/>
      <c r="AV155" s="243"/>
      <c r="AW155" s="243"/>
      <c r="AX155" s="243"/>
      <c r="AY155" s="243"/>
      <c r="AZ155" s="243"/>
      <c r="BA155" s="243"/>
      <c r="BB155" s="243"/>
      <c r="BC155" s="243"/>
      <c r="BD155" s="243"/>
      <c r="BE155" s="243"/>
      <c r="BF155" s="243"/>
      <c r="BG155" s="244"/>
      <c r="BH155" s="242"/>
      <c r="BI155" s="243"/>
      <c r="BJ155" s="243"/>
      <c r="BK155" s="243"/>
      <c r="BL155" s="243"/>
      <c r="BM155" s="243"/>
      <c r="BN155" s="243"/>
      <c r="BO155" s="243"/>
      <c r="BP155" s="243"/>
      <c r="BQ155" s="243"/>
      <c r="BR155" s="243"/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2"/>
      <c r="CL155" s="243"/>
      <c r="CM155" s="243"/>
      <c r="CN155" s="243"/>
      <c r="CO155" s="243"/>
      <c r="CP155" s="242"/>
      <c r="CQ155" s="243"/>
      <c r="CR155" s="243"/>
      <c r="CS155" s="243"/>
      <c r="CT155" s="243"/>
      <c r="CU155" s="243"/>
      <c r="CV155" s="243"/>
      <c r="CW155" s="244"/>
    </row>
    <row r="156" spans="1:101">
      <c r="A156" s="232"/>
      <c r="B156" s="233"/>
      <c r="C156" s="245"/>
      <c r="D156" s="235">
        <f t="shared" si="282"/>
        <v>0</v>
      </c>
      <c r="E156" s="236"/>
      <c r="F156" s="310" t="e">
        <f t="shared" si="283"/>
        <v>#DIV/0!</v>
      </c>
      <c r="G156" s="331"/>
      <c r="H156" s="242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2"/>
      <c r="W156" s="243"/>
      <c r="X156" s="244"/>
      <c r="Y156" s="323"/>
      <c r="Z156" s="241"/>
      <c r="AA156" s="241"/>
      <c r="AB156" s="241"/>
      <c r="AC156" s="241"/>
      <c r="AD156" s="241"/>
      <c r="AE156" s="241"/>
      <c r="AF156" s="241"/>
      <c r="AG156" s="241"/>
      <c r="AH156" s="243"/>
      <c r="AI156" s="243"/>
      <c r="AJ156" s="243"/>
      <c r="AK156" s="244"/>
      <c r="AL156" s="242"/>
      <c r="AM156" s="243"/>
      <c r="AN156" s="243"/>
      <c r="AO156" s="243"/>
      <c r="AP156" s="243"/>
      <c r="AQ156" s="243"/>
      <c r="AR156" s="243"/>
      <c r="AS156" s="243"/>
      <c r="AT156" s="243"/>
      <c r="AU156" s="243"/>
      <c r="AV156" s="243"/>
      <c r="AW156" s="243"/>
      <c r="AX156" s="243"/>
      <c r="AY156" s="243"/>
      <c r="AZ156" s="243"/>
      <c r="BA156" s="243"/>
      <c r="BB156" s="243"/>
      <c r="BC156" s="243"/>
      <c r="BD156" s="243"/>
      <c r="BE156" s="243"/>
      <c r="BF156" s="243"/>
      <c r="BG156" s="244"/>
      <c r="BH156" s="242"/>
      <c r="BI156" s="243"/>
      <c r="BJ156" s="243"/>
      <c r="BK156" s="243"/>
      <c r="BL156" s="243"/>
      <c r="BM156" s="243"/>
      <c r="BN156" s="243"/>
      <c r="BO156" s="243"/>
      <c r="BP156" s="243"/>
      <c r="BQ156" s="243"/>
      <c r="BR156" s="243"/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2"/>
      <c r="CL156" s="243"/>
      <c r="CM156" s="243"/>
      <c r="CN156" s="243"/>
      <c r="CO156" s="243"/>
      <c r="CP156" s="242"/>
      <c r="CQ156" s="243"/>
      <c r="CR156" s="243"/>
      <c r="CS156" s="243"/>
      <c r="CT156" s="243"/>
      <c r="CU156" s="243"/>
      <c r="CV156" s="243"/>
      <c r="CW156" s="244"/>
    </row>
    <row r="157" spans="1:101">
      <c r="A157" s="232"/>
      <c r="B157" s="233"/>
      <c r="C157" s="245"/>
      <c r="D157" s="235">
        <f t="shared" si="282"/>
        <v>0</v>
      </c>
      <c r="E157" s="236"/>
      <c r="F157" s="310" t="e">
        <f t="shared" si="283"/>
        <v>#DIV/0!</v>
      </c>
      <c r="G157" s="331"/>
      <c r="H157" s="242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2"/>
      <c r="W157" s="243"/>
      <c r="X157" s="244"/>
      <c r="Y157" s="323"/>
      <c r="Z157" s="241"/>
      <c r="AA157" s="241"/>
      <c r="AB157" s="241"/>
      <c r="AC157" s="241"/>
      <c r="AD157" s="241"/>
      <c r="AE157" s="241"/>
      <c r="AF157" s="241"/>
      <c r="AG157" s="241"/>
      <c r="AH157" s="243"/>
      <c r="AI157" s="243"/>
      <c r="AJ157" s="243"/>
      <c r="AK157" s="244"/>
      <c r="AL157" s="242"/>
      <c r="AM157" s="243"/>
      <c r="AN157" s="243"/>
      <c r="AO157" s="243"/>
      <c r="AP157" s="243"/>
      <c r="AQ157" s="243"/>
      <c r="AR157" s="243"/>
      <c r="AS157" s="243"/>
      <c r="AT157" s="243"/>
      <c r="AU157" s="243"/>
      <c r="AV157" s="243"/>
      <c r="AW157" s="243"/>
      <c r="AX157" s="243"/>
      <c r="AY157" s="243"/>
      <c r="AZ157" s="243"/>
      <c r="BA157" s="243"/>
      <c r="BB157" s="243"/>
      <c r="BC157" s="243"/>
      <c r="BD157" s="243"/>
      <c r="BE157" s="243"/>
      <c r="BF157" s="243"/>
      <c r="BG157" s="244"/>
      <c r="BH157" s="242"/>
      <c r="BI157" s="243"/>
      <c r="BJ157" s="243"/>
      <c r="BK157" s="243"/>
      <c r="BL157" s="243"/>
      <c r="BM157" s="243"/>
      <c r="BN157" s="243"/>
      <c r="BO157" s="243"/>
      <c r="BP157" s="243"/>
      <c r="BQ157" s="243"/>
      <c r="BR157" s="243"/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2"/>
      <c r="CL157" s="243"/>
      <c r="CM157" s="243"/>
      <c r="CN157" s="243"/>
      <c r="CO157" s="243"/>
      <c r="CP157" s="242"/>
      <c r="CQ157" s="243"/>
      <c r="CR157" s="243"/>
      <c r="CS157" s="243"/>
      <c r="CT157" s="243"/>
      <c r="CU157" s="243"/>
      <c r="CV157" s="243"/>
      <c r="CW157" s="244"/>
    </row>
    <row r="158" spans="1:101" ht="15" thickBot="1">
      <c r="A158" s="232"/>
      <c r="B158" s="233"/>
      <c r="C158" s="245"/>
      <c r="D158" s="235">
        <f t="shared" si="282"/>
        <v>0</v>
      </c>
      <c r="E158" s="236"/>
      <c r="F158" s="310" t="e">
        <f t="shared" si="283"/>
        <v>#DIV/0!</v>
      </c>
      <c r="G158" s="332"/>
      <c r="H158" s="247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7"/>
      <c r="W158" s="248"/>
      <c r="X158" s="249"/>
      <c r="Y158" s="324"/>
      <c r="Z158" s="246"/>
      <c r="AA158" s="246"/>
      <c r="AB158" s="246"/>
      <c r="AC158" s="246"/>
      <c r="AD158" s="246"/>
      <c r="AE158" s="246"/>
      <c r="AF158" s="246"/>
      <c r="AG158" s="246"/>
      <c r="AH158" s="248"/>
      <c r="AI158" s="248"/>
      <c r="AJ158" s="248"/>
      <c r="AK158" s="249"/>
      <c r="AL158" s="247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9"/>
      <c r="BH158" s="247"/>
      <c r="BI158" s="248"/>
      <c r="BJ158" s="248"/>
      <c r="BK158" s="248"/>
      <c r="BL158" s="248"/>
      <c r="BM158" s="248"/>
      <c r="BN158" s="248"/>
      <c r="BO158" s="248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7"/>
      <c r="CL158" s="248"/>
      <c r="CM158" s="248"/>
      <c r="CN158" s="248"/>
      <c r="CO158" s="248"/>
      <c r="CP158" s="247"/>
      <c r="CQ158" s="248"/>
      <c r="CR158" s="248"/>
      <c r="CS158" s="248"/>
      <c r="CT158" s="248"/>
      <c r="CU158" s="248"/>
      <c r="CV158" s="248"/>
      <c r="CW158" s="249"/>
    </row>
    <row r="160" spans="1:101">
      <c r="A160" s="105" t="s">
        <v>4</v>
      </c>
      <c r="H160" s="109">
        <f t="shared" ref="H160:AM160" si="284">SUM(H121:H158)</f>
        <v>0</v>
      </c>
      <c r="I160" s="109">
        <f t="shared" si="284"/>
        <v>0</v>
      </c>
      <c r="J160" s="109">
        <f t="shared" si="284"/>
        <v>0</v>
      </c>
      <c r="K160" s="109">
        <f t="shared" si="284"/>
        <v>0</v>
      </c>
      <c r="L160" s="109">
        <f t="shared" si="284"/>
        <v>0</v>
      </c>
      <c r="M160" s="109">
        <f t="shared" si="284"/>
        <v>0</v>
      </c>
      <c r="N160" s="109">
        <f t="shared" si="284"/>
        <v>0</v>
      </c>
      <c r="O160" s="109">
        <f t="shared" si="284"/>
        <v>0</v>
      </c>
      <c r="P160" s="109">
        <f t="shared" si="284"/>
        <v>0</v>
      </c>
      <c r="Q160" s="109">
        <f t="shared" si="284"/>
        <v>0</v>
      </c>
      <c r="R160" s="109">
        <f t="shared" si="284"/>
        <v>0</v>
      </c>
      <c r="S160" s="109">
        <f t="shared" si="284"/>
        <v>0</v>
      </c>
      <c r="T160" s="109">
        <f t="shared" si="284"/>
        <v>0</v>
      </c>
      <c r="U160" s="109">
        <f t="shared" si="284"/>
        <v>0</v>
      </c>
      <c r="V160" s="109">
        <f t="shared" si="284"/>
        <v>0</v>
      </c>
      <c r="W160" s="109">
        <f t="shared" si="284"/>
        <v>0</v>
      </c>
      <c r="X160" s="109">
        <f t="shared" si="284"/>
        <v>0</v>
      </c>
      <c r="Y160" s="109">
        <f t="shared" si="284"/>
        <v>0</v>
      </c>
      <c r="Z160" s="109">
        <f t="shared" si="284"/>
        <v>0</v>
      </c>
      <c r="AA160" s="109">
        <f t="shared" si="284"/>
        <v>0</v>
      </c>
      <c r="AB160" s="109">
        <f t="shared" si="284"/>
        <v>0</v>
      </c>
      <c r="AC160" s="109">
        <f t="shared" si="284"/>
        <v>0</v>
      </c>
      <c r="AD160" s="109">
        <f t="shared" si="284"/>
        <v>0</v>
      </c>
      <c r="AE160" s="109">
        <f t="shared" si="284"/>
        <v>0</v>
      </c>
      <c r="AF160" s="109">
        <f t="shared" si="284"/>
        <v>0</v>
      </c>
      <c r="AG160" s="109">
        <f t="shared" si="284"/>
        <v>0</v>
      </c>
      <c r="AH160" s="109">
        <f t="shared" si="284"/>
        <v>0</v>
      </c>
      <c r="AI160" s="109">
        <f t="shared" si="284"/>
        <v>0</v>
      </c>
      <c r="AJ160" s="109">
        <f t="shared" si="284"/>
        <v>0</v>
      </c>
      <c r="AK160" s="109">
        <f t="shared" si="284"/>
        <v>0</v>
      </c>
      <c r="AL160" s="109">
        <f t="shared" si="284"/>
        <v>0</v>
      </c>
      <c r="AM160" s="109">
        <f t="shared" si="284"/>
        <v>0</v>
      </c>
      <c r="AN160" s="109">
        <f t="shared" ref="AN160:BS160" si="285">SUM(AN121:AN158)</f>
        <v>0</v>
      </c>
      <c r="AO160" s="109">
        <f t="shared" si="285"/>
        <v>0</v>
      </c>
      <c r="AP160" s="109">
        <f t="shared" si="285"/>
        <v>0</v>
      </c>
      <c r="AQ160" s="109">
        <f t="shared" si="285"/>
        <v>0</v>
      </c>
      <c r="AR160" s="109">
        <f t="shared" si="285"/>
        <v>0</v>
      </c>
      <c r="AS160" s="109">
        <f t="shared" si="285"/>
        <v>0</v>
      </c>
      <c r="AT160" s="109">
        <f t="shared" si="285"/>
        <v>0</v>
      </c>
      <c r="AU160" s="109">
        <f t="shared" si="285"/>
        <v>0</v>
      </c>
      <c r="AV160" s="109">
        <f t="shared" si="285"/>
        <v>0</v>
      </c>
      <c r="AW160" s="109">
        <f t="shared" si="285"/>
        <v>0</v>
      </c>
      <c r="AX160" s="109">
        <f t="shared" si="285"/>
        <v>0</v>
      </c>
      <c r="AY160" s="109">
        <f t="shared" si="285"/>
        <v>0</v>
      </c>
      <c r="AZ160" s="109">
        <f t="shared" si="285"/>
        <v>0</v>
      </c>
      <c r="BA160" s="109">
        <f t="shared" si="285"/>
        <v>0</v>
      </c>
      <c r="BB160" s="109">
        <f t="shared" si="285"/>
        <v>0</v>
      </c>
      <c r="BC160" s="109">
        <f t="shared" si="285"/>
        <v>0</v>
      </c>
      <c r="BD160" s="109">
        <f t="shared" si="285"/>
        <v>0</v>
      </c>
      <c r="BE160" s="109">
        <f t="shared" si="285"/>
        <v>0</v>
      </c>
      <c r="BF160" s="109">
        <f t="shared" si="285"/>
        <v>0</v>
      </c>
      <c r="BG160" s="109">
        <f t="shared" si="285"/>
        <v>0</v>
      </c>
      <c r="BH160" s="109">
        <f t="shared" si="285"/>
        <v>0</v>
      </c>
      <c r="BI160" s="109">
        <f t="shared" si="285"/>
        <v>0</v>
      </c>
      <c r="BJ160" s="109">
        <f t="shared" si="285"/>
        <v>0</v>
      </c>
      <c r="BK160" s="109">
        <f t="shared" si="285"/>
        <v>0</v>
      </c>
      <c r="BL160" s="109">
        <f t="shared" si="285"/>
        <v>0</v>
      </c>
      <c r="BM160" s="109">
        <f t="shared" si="285"/>
        <v>0</v>
      </c>
      <c r="BN160" s="109">
        <f t="shared" si="285"/>
        <v>0</v>
      </c>
      <c r="BO160" s="109">
        <f t="shared" si="285"/>
        <v>0</v>
      </c>
      <c r="BP160" s="109">
        <f t="shared" si="285"/>
        <v>0</v>
      </c>
      <c r="BQ160" s="109">
        <f t="shared" si="285"/>
        <v>0</v>
      </c>
      <c r="BR160" s="109">
        <f t="shared" si="285"/>
        <v>0</v>
      </c>
      <c r="BS160" s="109">
        <f t="shared" si="285"/>
        <v>0</v>
      </c>
      <c r="BT160" s="109">
        <f t="shared" ref="BT160:CW160" si="286">SUM(BT121:BT158)</f>
        <v>0</v>
      </c>
      <c r="BU160" s="109">
        <f t="shared" si="286"/>
        <v>0</v>
      </c>
      <c r="BV160" s="109">
        <f t="shared" si="286"/>
        <v>0</v>
      </c>
      <c r="BW160" s="109">
        <f t="shared" si="286"/>
        <v>0</v>
      </c>
      <c r="BX160" s="109">
        <f t="shared" si="286"/>
        <v>0</v>
      </c>
      <c r="BY160" s="109">
        <f t="shared" si="286"/>
        <v>0</v>
      </c>
      <c r="BZ160" s="109">
        <f t="shared" si="286"/>
        <v>0</v>
      </c>
      <c r="CA160" s="109">
        <f t="shared" si="286"/>
        <v>0</v>
      </c>
      <c r="CB160" s="109">
        <f t="shared" si="286"/>
        <v>0</v>
      </c>
      <c r="CC160" s="109">
        <f t="shared" si="286"/>
        <v>0</v>
      </c>
      <c r="CD160" s="109">
        <f t="shared" si="286"/>
        <v>0</v>
      </c>
      <c r="CE160" s="109">
        <f t="shared" si="286"/>
        <v>0</v>
      </c>
      <c r="CF160" s="109">
        <f t="shared" si="286"/>
        <v>0</v>
      </c>
      <c r="CG160" s="109">
        <f t="shared" si="286"/>
        <v>0</v>
      </c>
      <c r="CH160" s="109">
        <f t="shared" si="286"/>
        <v>0</v>
      </c>
      <c r="CI160" s="109">
        <f t="shared" si="286"/>
        <v>0</v>
      </c>
      <c r="CJ160" s="109">
        <f t="shared" si="286"/>
        <v>0</v>
      </c>
      <c r="CK160" s="109">
        <f t="shared" si="286"/>
        <v>0</v>
      </c>
      <c r="CL160" s="109">
        <f t="shared" si="286"/>
        <v>0</v>
      </c>
      <c r="CM160" s="109">
        <f t="shared" si="286"/>
        <v>0</v>
      </c>
      <c r="CN160" s="109">
        <f t="shared" si="286"/>
        <v>0</v>
      </c>
      <c r="CO160" s="109">
        <f t="shared" si="286"/>
        <v>0</v>
      </c>
      <c r="CP160" s="109">
        <f t="shared" si="286"/>
        <v>0</v>
      </c>
      <c r="CQ160" s="109">
        <f t="shared" si="286"/>
        <v>0</v>
      </c>
      <c r="CR160" s="109">
        <f t="shared" si="286"/>
        <v>0</v>
      </c>
      <c r="CS160" s="109">
        <f t="shared" si="286"/>
        <v>0</v>
      </c>
      <c r="CT160" s="109">
        <f t="shared" si="286"/>
        <v>0</v>
      </c>
      <c r="CU160" s="109">
        <f t="shared" si="286"/>
        <v>0</v>
      </c>
      <c r="CV160" s="109">
        <f t="shared" si="286"/>
        <v>0</v>
      </c>
      <c r="CW160" s="109">
        <f t="shared" si="286"/>
        <v>0</v>
      </c>
    </row>
  </sheetData>
  <sheetProtection algorithmName="SHA-512" hashValue="bu4d42aM1iP9oPqfP+dU430Z5mWpYvh5j03rR5KOG64aOJRe0RA1JDm4hzoINm9n0DQawAK9L8wCdd2L2T5NpA==" saltValue="WSK3OmMqQjl9nW/CWtGmoA==" spinCount="100000" sheet="1" formatCells="0" formatColumns="0" formatRows="0" insertColumns="0" insertRows="0" sort="0" autoFilter="0" pivotTables="0"/>
  <mergeCells count="2">
    <mergeCell ref="B2:C2"/>
    <mergeCell ref="CP5:CW5"/>
  </mergeCells>
  <conditionalFormatting sqref="CD13:CH13 CV13:CW13 B13:E13 AK13 AC13:AG13 BE13:BJ13 CJ13:CM13 X13:AA13 H13:V13 CO13:CQ13">
    <cfRule type="cellIs" dxfId="23" priority="30" stopIfTrue="1" operator="greaterThan">
      <formula>0</formula>
    </cfRule>
  </conditionalFormatting>
  <conditionalFormatting sqref="AL13:AS13 BB13:BC13">
    <cfRule type="cellIs" dxfId="22" priority="29" stopIfTrue="1" operator="greaterThan">
      <formula>0</formula>
    </cfRule>
  </conditionalFormatting>
  <conditionalFormatting sqref="BD13 BR13:BY13">
    <cfRule type="cellIs" dxfId="21" priority="28" stopIfTrue="1" operator="greaterThan">
      <formula>0</formula>
    </cfRule>
  </conditionalFormatting>
  <conditionalFormatting sqref="BK13:BQ13">
    <cfRule type="cellIs" dxfId="20" priority="27" stopIfTrue="1" operator="greaterThan">
      <formula>0</formula>
    </cfRule>
  </conditionalFormatting>
  <conditionalFormatting sqref="X13">
    <cfRule type="cellIs" dxfId="19" priority="23" stopIfTrue="1" operator="greaterThan">
      <formula>0</formula>
    </cfRule>
  </conditionalFormatting>
  <conditionalFormatting sqref="Q13:U13">
    <cfRule type="cellIs" dxfId="18" priority="22" stopIfTrue="1" operator="greaterThan">
      <formula>0</formula>
    </cfRule>
  </conditionalFormatting>
  <conditionalFormatting sqref="N13:P13">
    <cfRule type="cellIs" dxfId="17" priority="21" stopIfTrue="1" operator="greaterThan">
      <formula>0</formula>
    </cfRule>
  </conditionalFormatting>
  <conditionalFormatting sqref="K13:M13">
    <cfRule type="cellIs" dxfId="16" priority="20" stopIfTrue="1" operator="greaterThan">
      <formula>0</formula>
    </cfRule>
  </conditionalFormatting>
  <conditionalFormatting sqref="H13:J13">
    <cfRule type="cellIs" dxfId="15" priority="19" stopIfTrue="1" operator="greaterThan">
      <formula>0</formula>
    </cfRule>
  </conditionalFormatting>
  <conditionalFormatting sqref="CU13">
    <cfRule type="cellIs" dxfId="14" priority="18" stopIfTrue="1" operator="greaterThan">
      <formula>0</formula>
    </cfRule>
  </conditionalFormatting>
  <conditionalFormatting sqref="CR13:CT13">
    <cfRule type="cellIs" dxfId="13" priority="17" stopIfTrue="1" operator="greaterThan">
      <formula>0</formula>
    </cfRule>
  </conditionalFormatting>
  <conditionalFormatting sqref="AI13">
    <cfRule type="cellIs" dxfId="12" priority="15" stopIfTrue="1" operator="greaterThan">
      <formula>0</formula>
    </cfRule>
  </conditionalFormatting>
  <conditionalFormatting sqref="AH13">
    <cfRule type="cellIs" dxfId="11" priority="14" stopIfTrue="1" operator="greaterThan">
      <formula>0</formula>
    </cfRule>
  </conditionalFormatting>
  <conditionalFormatting sqref="AJ13">
    <cfRule type="cellIs" dxfId="10" priority="13" stopIfTrue="1" operator="greaterThan">
      <formula>0</formula>
    </cfRule>
  </conditionalFormatting>
  <conditionalFormatting sqref="AT13:AU13">
    <cfRule type="cellIs" dxfId="9" priority="12" stopIfTrue="1" operator="greaterThan">
      <formula>0</formula>
    </cfRule>
  </conditionalFormatting>
  <conditionalFormatting sqref="AV13:AW13">
    <cfRule type="cellIs" dxfId="8" priority="11" stopIfTrue="1" operator="greaterThan">
      <formula>0</formula>
    </cfRule>
  </conditionalFormatting>
  <conditionalFormatting sqref="AX13:BA13">
    <cfRule type="cellIs" dxfId="7" priority="10" stopIfTrue="1" operator="greaterThan">
      <formula>0</formula>
    </cfRule>
  </conditionalFormatting>
  <conditionalFormatting sqref="BZ13:CC13">
    <cfRule type="cellIs" dxfId="6" priority="9" stopIfTrue="1" operator="greaterThan">
      <formula>0</formula>
    </cfRule>
  </conditionalFormatting>
  <conditionalFormatting sqref="CI13">
    <cfRule type="cellIs" dxfId="5" priority="8" stopIfTrue="1" operator="greaterThan">
      <formula>0</formula>
    </cfRule>
  </conditionalFormatting>
  <conditionalFormatting sqref="AB13">
    <cfRule type="cellIs" dxfId="4" priority="7" stopIfTrue="1" operator="greaterThan">
      <formula>0</formula>
    </cfRule>
  </conditionalFormatting>
  <conditionalFormatting sqref="F13:G13">
    <cfRule type="cellIs" dxfId="3" priority="6" stopIfTrue="1" operator="greaterThan">
      <formula>0</formula>
    </cfRule>
  </conditionalFormatting>
  <conditionalFormatting sqref="W13">
    <cfRule type="cellIs" dxfId="2" priority="4" stopIfTrue="1" operator="greaterThan">
      <formula>0</formula>
    </cfRule>
  </conditionalFormatting>
  <conditionalFormatting sqref="W13">
    <cfRule type="cellIs" dxfId="1" priority="3" stopIfTrue="1" operator="greaterThan">
      <formula>0</formula>
    </cfRule>
  </conditionalFormatting>
  <conditionalFormatting sqref="CN13">
    <cfRule type="cellIs" dxfId="0" priority="1" stopIfTrue="1" operator="greaterThan">
      <formula>0</formula>
    </cfRule>
  </conditionalFormatting>
  <printOptions gridLines="1"/>
  <pageMargins left="0.25" right="0.25" top="0.75" bottom="0.75" header="0.3" footer="0.3"/>
  <pageSetup paperSize="5" scale="60" fitToWidth="0" fitToHeight="3" orientation="landscape" r:id="rId1"/>
  <rowBreaks count="3" manualBreakCount="3">
    <brk id="49" max="100" man="1"/>
    <brk id="75" max="100" man="1"/>
    <brk id="113" max="100" man="1"/>
  </rowBreaks>
  <colBreaks count="4" manualBreakCount="4">
    <brk id="21" max="159" man="1"/>
    <brk id="37" max="159" man="1"/>
    <brk id="59" max="159" man="1"/>
    <brk id="80" max="159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ED4DF9-2A5E-4040-AF95-D7A4D34D76FF}">
          <x14:formula1>
            <xm:f>'Services List'!$A$1:$C$1</xm:f>
          </x14:formula1>
          <xm:sqref>A121:A158</xm:sqref>
        </x14:dataValidation>
        <x14:dataValidation type="list" allowBlank="1" showInputMessage="1" showErrorMessage="1" xr:uid="{2FFDBA8D-BB1B-4EA1-BB86-C104A80234AD}">
          <x14:formula1>
            <xm:f>'Services List'!$A$24:$A$39</xm:f>
          </x14:formula1>
          <xm:sqref>H6:U6</xm:sqref>
        </x14:dataValidation>
        <x14:dataValidation type="list" allowBlank="1" showInputMessage="1" showErrorMessage="1" xr:uid="{E0AD3B36-64C9-4E81-94FC-7E2B613BA7BC}">
          <x14:formula1>
            <xm:f>'Services List'!$C$24:$C$26</xm:f>
          </x14:formula1>
          <xm:sqref>V6:X6</xm:sqref>
        </x14:dataValidation>
        <x14:dataValidation type="list" allowBlank="1" showInputMessage="1" showErrorMessage="1" xr:uid="{18B53AE9-35A4-46F4-9E64-B0E3C85ECC2E}">
          <x14:formula1>
            <xm:f>OFFSET('Services List'!$A$1,1,MATCH($A121,'Services List'!$A$1:$C$1,0)-1,COUNTA(OFFSET('Services List'!$A$1,1,MATCH($A121,'Services List'!$A$1:$C$1,0)-1,12)),1)</xm:f>
          </x14:formula1>
          <xm:sqref>B121:B158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FF278-E2CD-452A-8AEE-A3E16F7EA5B9}">
  <dimension ref="A1:H2"/>
  <sheetViews>
    <sheetView zoomScale="110" zoomScaleNormal="110" workbookViewId="0">
      <selection activeCell="E29" sqref="E29"/>
    </sheetView>
  </sheetViews>
  <sheetFormatPr defaultColWidth="9.140625" defaultRowHeight="15"/>
  <cols>
    <col min="1" max="1" width="21.140625" style="111" customWidth="1"/>
    <col min="2" max="2" width="37.140625" style="111" customWidth="1"/>
    <col min="3" max="3" width="7.140625" style="112" customWidth="1"/>
    <col min="4" max="4" width="19.42578125" style="111" customWidth="1"/>
    <col min="5" max="5" width="37.140625" style="111" customWidth="1"/>
    <col min="6" max="6" width="7.140625" style="112" customWidth="1"/>
    <col min="7" max="7" width="19.42578125" style="111" customWidth="1"/>
    <col min="8" max="8" width="37.140625" style="111" customWidth="1"/>
    <col min="9" max="9" width="15.7109375" style="110" bestFit="1" customWidth="1"/>
    <col min="10" max="10" width="9.140625" style="110"/>
    <col min="11" max="11" width="14.85546875" style="110" bestFit="1" customWidth="1"/>
    <col min="12" max="16384" width="9.140625" style="110"/>
  </cols>
  <sheetData>
    <row r="1" spans="1:8" ht="18.75">
      <c r="A1" s="385" t="s">
        <v>103</v>
      </c>
      <c r="B1" s="385"/>
      <c r="C1" s="113"/>
      <c r="D1" s="386" t="s">
        <v>104</v>
      </c>
      <c r="E1" s="386"/>
      <c r="F1" s="114"/>
      <c r="G1" s="387" t="s">
        <v>105</v>
      </c>
      <c r="H1" s="387"/>
    </row>
    <row r="2" spans="1:8" ht="30">
      <c r="A2" s="115" t="s">
        <v>102</v>
      </c>
      <c r="B2" s="115" t="s">
        <v>101</v>
      </c>
      <c r="C2" s="116"/>
      <c r="D2" s="115" t="s">
        <v>102</v>
      </c>
      <c r="E2" s="115" t="s">
        <v>101</v>
      </c>
      <c r="F2" s="116"/>
      <c r="G2" s="115" t="s">
        <v>102</v>
      </c>
      <c r="H2" s="115" t="s">
        <v>101</v>
      </c>
    </row>
  </sheetData>
  <sheetProtection formatColumns="0" formatRows="0"/>
  <mergeCells count="3">
    <mergeCell ref="A1:B1"/>
    <mergeCell ref="D1:E1"/>
    <mergeCell ref="G1:H1"/>
  </mergeCells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CFA0-1FF3-4FEA-AD7D-6F7B234201E7}">
  <dimension ref="A1"/>
  <sheetViews>
    <sheetView zoomScaleNormal="100" workbookViewId="0">
      <selection activeCell="E32" sqref="E32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63857-E9B0-4A61-BE67-95F0B7694C25}">
  <dimension ref="A1:BB23"/>
  <sheetViews>
    <sheetView zoomScale="90" zoomScaleNormal="90" workbookViewId="0">
      <selection activeCell="D40" sqref="D40"/>
    </sheetView>
  </sheetViews>
  <sheetFormatPr defaultColWidth="16.140625" defaultRowHeight="12.75"/>
  <cols>
    <col min="1" max="1" width="16.140625" style="119"/>
    <col min="2" max="2" width="15.5703125" style="119" customWidth="1"/>
    <col min="3" max="33" width="16.140625" style="119"/>
    <col min="34" max="34" width="19.28515625" style="119" customWidth="1"/>
    <col min="35" max="16384" width="16.140625" style="119"/>
  </cols>
  <sheetData>
    <row r="1" spans="1:54">
      <c r="A1" s="127" t="s">
        <v>234</v>
      </c>
      <c r="B1" s="128">
        <f>'Cost and Statistical Data'!B1</f>
        <v>0</v>
      </c>
      <c r="C1" s="117"/>
      <c r="D1" s="118"/>
      <c r="E1" s="117"/>
    </row>
    <row r="2" spans="1:54">
      <c r="A2" s="129" t="s">
        <v>235</v>
      </c>
      <c r="B2" s="128">
        <f>'Cost and Statistical Data'!B2</f>
        <v>0</v>
      </c>
      <c r="C2" s="117"/>
      <c r="D2" s="118"/>
      <c r="E2" s="117"/>
    </row>
    <row r="3" spans="1:54">
      <c r="A3" s="9"/>
      <c r="D3" s="120"/>
    </row>
    <row r="4" spans="1:54" ht="15.75">
      <c r="A4" s="130" t="s">
        <v>108</v>
      </c>
      <c r="B4" s="131"/>
      <c r="C4" s="131"/>
    </row>
    <row r="5" spans="1:54" ht="15.75">
      <c r="A5" s="130" t="s">
        <v>109</v>
      </c>
      <c r="B5" s="121"/>
    </row>
    <row r="6" spans="1:54" ht="13.5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</row>
    <row r="7" spans="1:54" ht="13.5" thickTop="1">
      <c r="A7" s="123"/>
      <c r="B7" s="124"/>
      <c r="C7" s="140" t="str">
        <f>'Cost and Statistical Data'!Y6</f>
        <v xml:space="preserve">Basic Foster Care             </v>
      </c>
      <c r="D7" s="125"/>
      <c r="E7" s="125"/>
      <c r="F7" s="126"/>
      <c r="G7" s="125"/>
      <c r="H7" s="140" t="str">
        <f>'Cost and Statistical Data'!Z6</f>
        <v xml:space="preserve">Emergency Foster Care  </v>
      </c>
      <c r="I7" s="125"/>
      <c r="J7" s="126"/>
      <c r="K7" s="125"/>
      <c r="L7" s="140" t="str">
        <f>'Cost and Statistical Data'!AA6</f>
        <v xml:space="preserve">Emergency Shelter Care </v>
      </c>
      <c r="M7" s="125"/>
      <c r="N7" s="126"/>
      <c r="O7" s="125"/>
      <c r="P7" s="140" t="str">
        <f>'Cost and Statistical Data'!AB6</f>
        <v xml:space="preserve">Family Treatment Home Care     </v>
      </c>
      <c r="Q7" s="125"/>
      <c r="R7" s="126"/>
      <c r="S7" s="125"/>
      <c r="T7" s="140" t="str">
        <f>'Cost and Statistical Data'!AC6</f>
        <v xml:space="preserve">Group Care         </v>
      </c>
      <c r="U7" s="125"/>
      <c r="V7" s="126"/>
      <c r="W7" s="125"/>
      <c r="X7" s="140" t="str">
        <f>'Cost and Statistical Data'!AD6</f>
        <v>Education</v>
      </c>
      <c r="Y7" s="125"/>
      <c r="Z7" s="126"/>
      <c r="AA7" s="125"/>
      <c r="AB7" s="125"/>
      <c r="AC7" s="140" t="str">
        <f>'Cost and Statistical Data'!AE6</f>
        <v xml:space="preserve">Independent Living          </v>
      </c>
      <c r="AD7" s="126"/>
      <c r="AE7" s="125"/>
      <c r="AF7" s="125"/>
      <c r="AG7" s="140" t="str">
        <f>'Cost and Statistical Data'!AF6</f>
        <v>Intensive Family Treatment Foster Care (Salaried Foster Care)</v>
      </c>
      <c r="AH7" s="126"/>
      <c r="AI7" s="125"/>
      <c r="AJ7" s="140" t="str">
        <f>'Cost and Statistical Data'!AG6</f>
        <v>IRT        </v>
      </c>
      <c r="AK7" s="125"/>
      <c r="AL7" s="126"/>
      <c r="AM7" s="125"/>
      <c r="AN7" s="125" t="str">
        <f>'Cost and Statistical Data'!AH6</f>
        <v xml:space="preserve">PRTF      </v>
      </c>
      <c r="AO7" s="125"/>
      <c r="AP7" s="126"/>
      <c r="AQ7" s="125"/>
      <c r="AR7" s="125" t="str">
        <f>'Cost and Statistical Data'!AI6</f>
        <v xml:space="preserve">Specialized Foster Care  </v>
      </c>
      <c r="AS7" s="125"/>
      <c r="AT7" s="126"/>
      <c r="AU7" s="125"/>
      <c r="AV7" s="125" t="s">
        <v>64</v>
      </c>
      <c r="AW7" s="125"/>
      <c r="AX7" s="126"/>
      <c r="AY7" s="125"/>
      <c r="AZ7" s="125" t="s">
        <v>64</v>
      </c>
      <c r="BA7" s="125"/>
      <c r="BB7" s="126"/>
    </row>
    <row r="8" spans="1:54">
      <c r="A8" s="132" t="s">
        <v>110</v>
      </c>
      <c r="B8" s="133" t="s">
        <v>111</v>
      </c>
      <c r="C8" s="133" t="s">
        <v>112</v>
      </c>
      <c r="D8" s="134" t="s">
        <v>113</v>
      </c>
      <c r="E8" s="133" t="s">
        <v>114</v>
      </c>
      <c r="F8" s="135" t="s">
        <v>64</v>
      </c>
      <c r="G8" s="133" t="s">
        <v>112</v>
      </c>
      <c r="H8" s="134" t="s">
        <v>113</v>
      </c>
      <c r="I8" s="133" t="s">
        <v>114</v>
      </c>
      <c r="J8" s="135" t="s">
        <v>64</v>
      </c>
      <c r="K8" s="133" t="s">
        <v>112</v>
      </c>
      <c r="L8" s="134" t="s">
        <v>113</v>
      </c>
      <c r="M8" s="133" t="s">
        <v>114</v>
      </c>
      <c r="N8" s="135" t="s">
        <v>64</v>
      </c>
      <c r="O8" s="133" t="s">
        <v>112</v>
      </c>
      <c r="P8" s="134" t="s">
        <v>113</v>
      </c>
      <c r="Q8" s="133" t="s">
        <v>114</v>
      </c>
      <c r="R8" s="135" t="s">
        <v>64</v>
      </c>
      <c r="S8" s="133" t="s">
        <v>112</v>
      </c>
      <c r="T8" s="134" t="s">
        <v>113</v>
      </c>
      <c r="U8" s="133" t="s">
        <v>114</v>
      </c>
      <c r="V8" s="135" t="s">
        <v>64</v>
      </c>
      <c r="W8" s="133" t="s">
        <v>112</v>
      </c>
      <c r="X8" s="134" t="s">
        <v>113</v>
      </c>
      <c r="Y8" s="133" t="s">
        <v>114</v>
      </c>
      <c r="Z8" s="135" t="s">
        <v>64</v>
      </c>
      <c r="AA8" s="133" t="s">
        <v>112</v>
      </c>
      <c r="AB8" s="134" t="s">
        <v>113</v>
      </c>
      <c r="AC8" s="133" t="s">
        <v>114</v>
      </c>
      <c r="AD8" s="135" t="s">
        <v>64</v>
      </c>
      <c r="AE8" s="133" t="s">
        <v>112</v>
      </c>
      <c r="AF8" s="134" t="s">
        <v>113</v>
      </c>
      <c r="AG8" s="133" t="s">
        <v>114</v>
      </c>
      <c r="AH8" s="135" t="s">
        <v>64</v>
      </c>
      <c r="AI8" s="133" t="s">
        <v>112</v>
      </c>
      <c r="AJ8" s="134" t="s">
        <v>113</v>
      </c>
      <c r="AK8" s="133" t="s">
        <v>114</v>
      </c>
      <c r="AL8" s="135" t="s">
        <v>64</v>
      </c>
      <c r="AM8" s="133" t="s">
        <v>112</v>
      </c>
      <c r="AN8" s="134" t="s">
        <v>113</v>
      </c>
      <c r="AO8" s="133" t="s">
        <v>114</v>
      </c>
      <c r="AP8" s="135" t="s">
        <v>64</v>
      </c>
      <c r="AQ8" s="133" t="s">
        <v>112</v>
      </c>
      <c r="AR8" s="134" t="s">
        <v>113</v>
      </c>
      <c r="AS8" s="133" t="s">
        <v>114</v>
      </c>
      <c r="AT8" s="135" t="s">
        <v>64</v>
      </c>
      <c r="AU8" s="133" t="s">
        <v>112</v>
      </c>
      <c r="AV8" s="134" t="s">
        <v>113</v>
      </c>
      <c r="AW8" s="133" t="s">
        <v>114</v>
      </c>
      <c r="AX8" s="135" t="s">
        <v>64</v>
      </c>
      <c r="AY8" s="133" t="s">
        <v>112</v>
      </c>
      <c r="AZ8" s="134" t="s">
        <v>113</v>
      </c>
      <c r="BA8" s="133" t="s">
        <v>114</v>
      </c>
      <c r="BB8" s="135" t="s">
        <v>64</v>
      </c>
    </row>
    <row r="9" spans="1:54">
      <c r="A9" s="10"/>
      <c r="B9" s="11">
        <v>20</v>
      </c>
      <c r="C9" s="12"/>
      <c r="D9" s="13"/>
      <c r="E9" s="12"/>
      <c r="F9" s="14"/>
      <c r="G9" s="12"/>
      <c r="H9" s="13"/>
      <c r="I9" s="12"/>
      <c r="J9" s="14"/>
      <c r="K9" s="12"/>
      <c r="L9" s="13"/>
      <c r="M9" s="12"/>
      <c r="N9" s="14"/>
      <c r="O9" s="12"/>
      <c r="P9" s="13"/>
      <c r="Q9" s="12"/>
      <c r="R9" s="14"/>
      <c r="S9" s="12"/>
      <c r="T9" s="13"/>
      <c r="U9" s="12"/>
      <c r="V9" s="14"/>
      <c r="W9" s="12"/>
      <c r="X9" s="13"/>
      <c r="Y9" s="12"/>
      <c r="Z9" s="14"/>
      <c r="AA9" s="12"/>
      <c r="AB9" s="13"/>
      <c r="AC9" s="12"/>
      <c r="AD9" s="14"/>
      <c r="AE9" s="12"/>
      <c r="AF9" s="13"/>
      <c r="AG9" s="12"/>
      <c r="AH9" s="14"/>
      <c r="AI9" s="12"/>
      <c r="AJ9" s="13"/>
      <c r="AK9" s="12"/>
      <c r="AL9" s="14"/>
      <c r="AM9" s="12"/>
      <c r="AN9" s="13"/>
      <c r="AO9" s="12"/>
      <c r="AP9" s="14"/>
      <c r="AQ9" s="12"/>
      <c r="AR9" s="13"/>
      <c r="AS9" s="12"/>
      <c r="AT9" s="14"/>
      <c r="AU9" s="12"/>
      <c r="AV9" s="13"/>
      <c r="AW9" s="12"/>
      <c r="AX9" s="14"/>
      <c r="AY9" s="12"/>
      <c r="AZ9" s="13"/>
      <c r="BA9" s="12"/>
      <c r="BB9" s="14"/>
    </row>
    <row r="10" spans="1:54">
      <c r="A10" s="10"/>
      <c r="B10" s="11">
        <v>20</v>
      </c>
      <c r="C10" s="12"/>
      <c r="D10" s="13"/>
      <c r="E10" s="12"/>
      <c r="F10" s="14"/>
      <c r="G10" s="12"/>
      <c r="H10" s="13"/>
      <c r="I10" s="12"/>
      <c r="J10" s="14"/>
      <c r="K10" s="12"/>
      <c r="L10" s="13"/>
      <c r="M10" s="12"/>
      <c r="N10" s="14"/>
      <c r="O10" s="12"/>
      <c r="P10" s="13"/>
      <c r="Q10" s="12"/>
      <c r="R10" s="14"/>
      <c r="S10" s="12"/>
      <c r="T10" s="13"/>
      <c r="U10" s="12"/>
      <c r="V10" s="14"/>
      <c r="W10" s="12"/>
      <c r="X10" s="13"/>
      <c r="Y10" s="12"/>
      <c r="Z10" s="14"/>
      <c r="AA10" s="12"/>
      <c r="AB10" s="13"/>
      <c r="AC10" s="12"/>
      <c r="AD10" s="14"/>
      <c r="AE10" s="12"/>
      <c r="AF10" s="13"/>
      <c r="AG10" s="12"/>
      <c r="AH10" s="14"/>
      <c r="AI10" s="12"/>
      <c r="AJ10" s="13"/>
      <c r="AK10" s="12"/>
      <c r="AL10" s="14"/>
      <c r="AM10" s="12"/>
      <c r="AN10" s="13"/>
      <c r="AO10" s="12"/>
      <c r="AP10" s="14"/>
      <c r="AQ10" s="12"/>
      <c r="AR10" s="13"/>
      <c r="AS10" s="12"/>
      <c r="AT10" s="14"/>
      <c r="AU10" s="12"/>
      <c r="AV10" s="13"/>
      <c r="AW10" s="12"/>
      <c r="AX10" s="14"/>
      <c r="AY10" s="12"/>
      <c r="AZ10" s="13"/>
      <c r="BA10" s="12"/>
      <c r="BB10" s="14"/>
    </row>
    <row r="11" spans="1:54">
      <c r="A11" s="10"/>
      <c r="B11" s="11">
        <v>20</v>
      </c>
      <c r="C11" s="12"/>
      <c r="D11" s="13"/>
      <c r="E11" s="12"/>
      <c r="F11" s="14"/>
      <c r="G11" s="12"/>
      <c r="H11" s="13"/>
      <c r="I11" s="12"/>
      <c r="J11" s="14"/>
      <c r="K11" s="12"/>
      <c r="L11" s="13"/>
      <c r="M11" s="12"/>
      <c r="N11" s="14"/>
      <c r="O11" s="12"/>
      <c r="P11" s="13"/>
      <c r="Q11" s="12"/>
      <c r="R11" s="14"/>
      <c r="S11" s="12"/>
      <c r="T11" s="13"/>
      <c r="U11" s="12"/>
      <c r="V11" s="14"/>
      <c r="W11" s="12"/>
      <c r="X11" s="13"/>
      <c r="Y11" s="12"/>
      <c r="Z11" s="14"/>
      <c r="AA11" s="12"/>
      <c r="AB11" s="13"/>
      <c r="AC11" s="12"/>
      <c r="AD11" s="14"/>
      <c r="AE11" s="12"/>
      <c r="AF11" s="13"/>
      <c r="AG11" s="12"/>
      <c r="AH11" s="14"/>
      <c r="AI11" s="12"/>
      <c r="AJ11" s="13"/>
      <c r="AK11" s="12"/>
      <c r="AL11" s="14"/>
      <c r="AM11" s="12"/>
      <c r="AN11" s="13"/>
      <c r="AO11" s="12"/>
      <c r="AP11" s="14"/>
      <c r="AQ11" s="12"/>
      <c r="AR11" s="13"/>
      <c r="AS11" s="12"/>
      <c r="AT11" s="14"/>
      <c r="AU11" s="12"/>
      <c r="AV11" s="13"/>
      <c r="AW11" s="12"/>
      <c r="AX11" s="14"/>
      <c r="AY11" s="12"/>
      <c r="AZ11" s="13"/>
      <c r="BA11" s="12"/>
      <c r="BB11" s="14"/>
    </row>
    <row r="12" spans="1:54">
      <c r="A12" s="10"/>
      <c r="B12" s="11">
        <v>20</v>
      </c>
      <c r="C12" s="12"/>
      <c r="D12" s="13"/>
      <c r="E12" s="12"/>
      <c r="F12" s="14"/>
      <c r="G12" s="12"/>
      <c r="H12" s="13"/>
      <c r="I12" s="12"/>
      <c r="J12" s="14"/>
      <c r="K12" s="12"/>
      <c r="L12" s="13"/>
      <c r="M12" s="12"/>
      <c r="N12" s="14"/>
      <c r="O12" s="12"/>
      <c r="P12" s="13"/>
      <c r="Q12" s="12"/>
      <c r="R12" s="14"/>
      <c r="S12" s="12"/>
      <c r="T12" s="13"/>
      <c r="U12" s="12"/>
      <c r="V12" s="14"/>
      <c r="W12" s="12"/>
      <c r="X12" s="13"/>
      <c r="Y12" s="12"/>
      <c r="Z12" s="14"/>
      <c r="AA12" s="12"/>
      <c r="AB12" s="13"/>
      <c r="AC12" s="12"/>
      <c r="AD12" s="14"/>
      <c r="AE12" s="12"/>
      <c r="AF12" s="13"/>
      <c r="AG12" s="12"/>
      <c r="AH12" s="14"/>
      <c r="AI12" s="12"/>
      <c r="AJ12" s="13"/>
      <c r="AK12" s="12"/>
      <c r="AL12" s="14"/>
      <c r="AM12" s="12"/>
      <c r="AN12" s="13"/>
      <c r="AO12" s="12"/>
      <c r="AP12" s="14"/>
      <c r="AQ12" s="12"/>
      <c r="AR12" s="13"/>
      <c r="AS12" s="12"/>
      <c r="AT12" s="14"/>
      <c r="AU12" s="12"/>
      <c r="AV12" s="13"/>
      <c r="AW12" s="12"/>
      <c r="AX12" s="14"/>
      <c r="AY12" s="12"/>
      <c r="AZ12" s="13"/>
      <c r="BA12" s="12"/>
      <c r="BB12" s="14"/>
    </row>
    <row r="13" spans="1:54">
      <c r="A13" s="10"/>
      <c r="B13" s="11">
        <v>20</v>
      </c>
      <c r="C13" s="12"/>
      <c r="D13" s="13"/>
      <c r="E13" s="12"/>
      <c r="F13" s="14"/>
      <c r="G13" s="12"/>
      <c r="H13" s="13"/>
      <c r="I13" s="12"/>
      <c r="J13" s="14"/>
      <c r="K13" s="12"/>
      <c r="L13" s="13"/>
      <c r="M13" s="12"/>
      <c r="N13" s="14"/>
      <c r="O13" s="12"/>
      <c r="P13" s="13"/>
      <c r="Q13" s="12"/>
      <c r="R13" s="14"/>
      <c r="S13" s="12"/>
      <c r="T13" s="13"/>
      <c r="U13" s="12"/>
      <c r="V13" s="14"/>
      <c r="W13" s="12"/>
      <c r="X13" s="13"/>
      <c r="Y13" s="12"/>
      <c r="Z13" s="14"/>
      <c r="AA13" s="12"/>
      <c r="AB13" s="13"/>
      <c r="AC13" s="12"/>
      <c r="AD13" s="14"/>
      <c r="AE13" s="12"/>
      <c r="AF13" s="13"/>
      <c r="AG13" s="12"/>
      <c r="AH13" s="14"/>
      <c r="AI13" s="12"/>
      <c r="AJ13" s="13"/>
      <c r="AK13" s="12"/>
      <c r="AL13" s="14"/>
      <c r="AM13" s="12"/>
      <c r="AN13" s="13"/>
      <c r="AO13" s="12"/>
      <c r="AP13" s="14"/>
      <c r="AQ13" s="12"/>
      <c r="AR13" s="13"/>
      <c r="AS13" s="12"/>
      <c r="AT13" s="14"/>
      <c r="AU13" s="12"/>
      <c r="AV13" s="13"/>
      <c r="AW13" s="12"/>
      <c r="AX13" s="14"/>
      <c r="AY13" s="12"/>
      <c r="AZ13" s="13"/>
      <c r="BA13" s="12"/>
      <c r="BB13" s="14"/>
    </row>
    <row r="14" spans="1:54">
      <c r="A14" s="10"/>
      <c r="B14" s="11">
        <v>20</v>
      </c>
      <c r="C14" s="12"/>
      <c r="D14" s="13"/>
      <c r="E14" s="12"/>
      <c r="F14" s="14"/>
      <c r="G14" s="12"/>
      <c r="H14" s="13"/>
      <c r="I14" s="12"/>
      <c r="J14" s="14"/>
      <c r="K14" s="12"/>
      <c r="L14" s="13"/>
      <c r="M14" s="12"/>
      <c r="N14" s="14"/>
      <c r="O14" s="12"/>
      <c r="P14" s="13"/>
      <c r="Q14" s="12"/>
      <c r="R14" s="14"/>
      <c r="S14" s="12"/>
      <c r="T14" s="13"/>
      <c r="U14" s="12"/>
      <c r="V14" s="14"/>
      <c r="W14" s="12"/>
      <c r="X14" s="13"/>
      <c r="Y14" s="12"/>
      <c r="Z14" s="14"/>
      <c r="AA14" s="12"/>
      <c r="AB14" s="13"/>
      <c r="AC14" s="12"/>
      <c r="AD14" s="14"/>
      <c r="AE14" s="12"/>
      <c r="AF14" s="13"/>
      <c r="AG14" s="12"/>
      <c r="AH14" s="14"/>
      <c r="AI14" s="12"/>
      <c r="AJ14" s="13"/>
      <c r="AK14" s="12"/>
      <c r="AL14" s="14"/>
      <c r="AM14" s="12"/>
      <c r="AN14" s="13"/>
      <c r="AO14" s="12"/>
      <c r="AP14" s="14"/>
      <c r="AQ14" s="12"/>
      <c r="AR14" s="13"/>
      <c r="AS14" s="12"/>
      <c r="AT14" s="14"/>
      <c r="AU14" s="12"/>
      <c r="AV14" s="13"/>
      <c r="AW14" s="12"/>
      <c r="AX14" s="14"/>
      <c r="AY14" s="12"/>
      <c r="AZ14" s="13"/>
      <c r="BA14" s="12"/>
      <c r="BB14" s="14"/>
    </row>
    <row r="15" spans="1:54">
      <c r="A15" s="10"/>
      <c r="B15" s="11">
        <v>20</v>
      </c>
      <c r="C15" s="12"/>
      <c r="D15" s="13"/>
      <c r="E15" s="12"/>
      <c r="F15" s="14"/>
      <c r="G15" s="12"/>
      <c r="H15" s="13"/>
      <c r="I15" s="12"/>
      <c r="J15" s="14"/>
      <c r="K15" s="12"/>
      <c r="L15" s="13"/>
      <c r="M15" s="12"/>
      <c r="N15" s="14"/>
      <c r="O15" s="12"/>
      <c r="P15" s="13"/>
      <c r="Q15" s="12"/>
      <c r="R15" s="14"/>
      <c r="S15" s="12"/>
      <c r="T15" s="13"/>
      <c r="U15" s="12"/>
      <c r="V15" s="14"/>
      <c r="W15" s="12"/>
      <c r="X15" s="13"/>
      <c r="Y15" s="12"/>
      <c r="Z15" s="14"/>
      <c r="AA15" s="12"/>
      <c r="AB15" s="13"/>
      <c r="AC15" s="12"/>
      <c r="AD15" s="14"/>
      <c r="AE15" s="12"/>
      <c r="AF15" s="13"/>
      <c r="AG15" s="12"/>
      <c r="AH15" s="14"/>
      <c r="AI15" s="12"/>
      <c r="AJ15" s="13"/>
      <c r="AK15" s="12"/>
      <c r="AL15" s="14"/>
      <c r="AM15" s="12"/>
      <c r="AN15" s="13"/>
      <c r="AO15" s="12"/>
      <c r="AP15" s="14"/>
      <c r="AQ15" s="12"/>
      <c r="AR15" s="13"/>
      <c r="AS15" s="12"/>
      <c r="AT15" s="14"/>
      <c r="AU15" s="12"/>
      <c r="AV15" s="13"/>
      <c r="AW15" s="12"/>
      <c r="AX15" s="14"/>
      <c r="AY15" s="12"/>
      <c r="AZ15" s="13"/>
      <c r="BA15" s="12"/>
      <c r="BB15" s="14"/>
    </row>
    <row r="16" spans="1:54">
      <c r="A16" s="10"/>
      <c r="B16" s="11">
        <v>20</v>
      </c>
      <c r="C16" s="12"/>
      <c r="D16" s="13"/>
      <c r="E16" s="12"/>
      <c r="F16" s="14"/>
      <c r="G16" s="12"/>
      <c r="H16" s="13"/>
      <c r="I16" s="12"/>
      <c r="J16" s="14"/>
      <c r="K16" s="12"/>
      <c r="L16" s="13"/>
      <c r="M16" s="12"/>
      <c r="N16" s="14"/>
      <c r="O16" s="12"/>
      <c r="P16" s="13"/>
      <c r="Q16" s="12"/>
      <c r="R16" s="14"/>
      <c r="S16" s="12"/>
      <c r="T16" s="13"/>
      <c r="U16" s="12"/>
      <c r="V16" s="14"/>
      <c r="W16" s="12"/>
      <c r="X16" s="13"/>
      <c r="Y16" s="12"/>
      <c r="Z16" s="14"/>
      <c r="AA16" s="12"/>
      <c r="AB16" s="13"/>
      <c r="AC16" s="12"/>
      <c r="AD16" s="14"/>
      <c r="AE16" s="12"/>
      <c r="AF16" s="13"/>
      <c r="AG16" s="12"/>
      <c r="AH16" s="14"/>
      <c r="AI16" s="12"/>
      <c r="AJ16" s="13"/>
      <c r="AK16" s="12"/>
      <c r="AL16" s="14"/>
      <c r="AM16" s="12"/>
      <c r="AN16" s="13"/>
      <c r="AO16" s="12"/>
      <c r="AP16" s="14"/>
      <c r="AQ16" s="12"/>
      <c r="AR16" s="13"/>
      <c r="AS16" s="12"/>
      <c r="AT16" s="14"/>
      <c r="AU16" s="12"/>
      <c r="AV16" s="13"/>
      <c r="AW16" s="12"/>
      <c r="AX16" s="14"/>
      <c r="AY16" s="12"/>
      <c r="AZ16" s="13"/>
      <c r="BA16" s="12"/>
      <c r="BB16" s="14"/>
    </row>
    <row r="17" spans="1:54">
      <c r="A17" s="10"/>
      <c r="B17" s="11">
        <v>20</v>
      </c>
      <c r="C17" s="12"/>
      <c r="D17" s="13"/>
      <c r="E17" s="12"/>
      <c r="F17" s="14"/>
      <c r="G17" s="12"/>
      <c r="H17" s="13"/>
      <c r="I17" s="12"/>
      <c r="J17" s="14"/>
      <c r="K17" s="12"/>
      <c r="L17" s="13"/>
      <c r="M17" s="12"/>
      <c r="N17" s="14"/>
      <c r="O17" s="12"/>
      <c r="P17" s="13"/>
      <c r="Q17" s="12"/>
      <c r="R17" s="14"/>
      <c r="S17" s="12"/>
      <c r="T17" s="13"/>
      <c r="U17" s="12"/>
      <c r="V17" s="14"/>
      <c r="W17" s="12"/>
      <c r="X17" s="13"/>
      <c r="Y17" s="12"/>
      <c r="Z17" s="14"/>
      <c r="AA17" s="12"/>
      <c r="AB17" s="13"/>
      <c r="AC17" s="12"/>
      <c r="AD17" s="14"/>
      <c r="AE17" s="12"/>
      <c r="AF17" s="13"/>
      <c r="AG17" s="12"/>
      <c r="AH17" s="14"/>
      <c r="AI17" s="12"/>
      <c r="AJ17" s="13"/>
      <c r="AK17" s="12"/>
      <c r="AL17" s="14"/>
      <c r="AM17" s="12"/>
      <c r="AN17" s="13"/>
      <c r="AO17" s="12"/>
      <c r="AP17" s="14"/>
      <c r="AQ17" s="12"/>
      <c r="AR17" s="13"/>
      <c r="AS17" s="12"/>
      <c r="AT17" s="14"/>
      <c r="AU17" s="12"/>
      <c r="AV17" s="13"/>
      <c r="AW17" s="12"/>
      <c r="AX17" s="14"/>
      <c r="AY17" s="12"/>
      <c r="AZ17" s="13"/>
      <c r="BA17" s="12"/>
      <c r="BB17" s="14"/>
    </row>
    <row r="18" spans="1:54">
      <c r="A18" s="10"/>
      <c r="B18" s="11">
        <v>20</v>
      </c>
      <c r="C18" s="12"/>
      <c r="D18" s="13"/>
      <c r="E18" s="12"/>
      <c r="F18" s="14"/>
      <c r="G18" s="12"/>
      <c r="H18" s="13"/>
      <c r="I18" s="12"/>
      <c r="J18" s="14"/>
      <c r="K18" s="12"/>
      <c r="L18" s="13"/>
      <c r="M18" s="12"/>
      <c r="N18" s="14"/>
      <c r="O18" s="12"/>
      <c r="P18" s="13"/>
      <c r="Q18" s="12"/>
      <c r="R18" s="14"/>
      <c r="S18" s="12"/>
      <c r="T18" s="13"/>
      <c r="U18" s="12"/>
      <c r="V18" s="14"/>
      <c r="W18" s="12"/>
      <c r="X18" s="13"/>
      <c r="Y18" s="12"/>
      <c r="Z18" s="14"/>
      <c r="AA18" s="12"/>
      <c r="AB18" s="13"/>
      <c r="AC18" s="12"/>
      <c r="AD18" s="14"/>
      <c r="AE18" s="12"/>
      <c r="AF18" s="13"/>
      <c r="AG18" s="12"/>
      <c r="AH18" s="14"/>
      <c r="AI18" s="12"/>
      <c r="AJ18" s="13"/>
      <c r="AK18" s="12"/>
      <c r="AL18" s="14"/>
      <c r="AM18" s="12"/>
      <c r="AN18" s="13"/>
      <c r="AO18" s="12"/>
      <c r="AP18" s="14"/>
      <c r="AQ18" s="12"/>
      <c r="AR18" s="13"/>
      <c r="AS18" s="12"/>
      <c r="AT18" s="14"/>
      <c r="AU18" s="12"/>
      <c r="AV18" s="13"/>
      <c r="AW18" s="12"/>
      <c r="AX18" s="14"/>
      <c r="AY18" s="12"/>
      <c r="AZ18" s="13"/>
      <c r="BA18" s="12"/>
      <c r="BB18" s="14"/>
    </row>
    <row r="19" spans="1:54">
      <c r="A19" s="10"/>
      <c r="B19" s="11">
        <v>20</v>
      </c>
      <c r="C19" s="12"/>
      <c r="D19" s="13"/>
      <c r="E19" s="12"/>
      <c r="F19" s="14"/>
      <c r="G19" s="12"/>
      <c r="H19" s="13"/>
      <c r="I19" s="12"/>
      <c r="J19" s="14"/>
      <c r="K19" s="12"/>
      <c r="L19" s="13"/>
      <c r="M19" s="12"/>
      <c r="N19" s="14"/>
      <c r="O19" s="12"/>
      <c r="P19" s="13"/>
      <c r="Q19" s="12"/>
      <c r="R19" s="14"/>
      <c r="S19" s="12"/>
      <c r="T19" s="13"/>
      <c r="U19" s="12"/>
      <c r="V19" s="14"/>
      <c r="W19" s="12"/>
      <c r="X19" s="13"/>
      <c r="Y19" s="12"/>
      <c r="Z19" s="14"/>
      <c r="AA19" s="12"/>
      <c r="AB19" s="13"/>
      <c r="AC19" s="12"/>
      <c r="AD19" s="14"/>
      <c r="AE19" s="12"/>
      <c r="AF19" s="13"/>
      <c r="AG19" s="12"/>
      <c r="AH19" s="14"/>
      <c r="AI19" s="12"/>
      <c r="AJ19" s="13"/>
      <c r="AK19" s="12"/>
      <c r="AL19" s="14"/>
      <c r="AM19" s="12"/>
      <c r="AN19" s="13"/>
      <c r="AO19" s="12"/>
      <c r="AP19" s="14"/>
      <c r="AQ19" s="12"/>
      <c r="AR19" s="13"/>
      <c r="AS19" s="12"/>
      <c r="AT19" s="14"/>
      <c r="AU19" s="12"/>
      <c r="AV19" s="13"/>
      <c r="AW19" s="12"/>
      <c r="AX19" s="14"/>
      <c r="AY19" s="12"/>
      <c r="AZ19" s="13"/>
      <c r="BA19" s="12"/>
      <c r="BB19" s="14"/>
    </row>
    <row r="20" spans="1:54">
      <c r="A20" s="10"/>
      <c r="B20" s="11">
        <v>20</v>
      </c>
      <c r="C20" s="12"/>
      <c r="D20" s="13"/>
      <c r="E20" s="12"/>
      <c r="F20" s="14"/>
      <c r="G20" s="12"/>
      <c r="H20" s="13"/>
      <c r="I20" s="12"/>
      <c r="J20" s="14"/>
      <c r="K20" s="12"/>
      <c r="L20" s="13"/>
      <c r="M20" s="12"/>
      <c r="N20" s="14"/>
      <c r="O20" s="12"/>
      <c r="P20" s="13"/>
      <c r="Q20" s="12"/>
      <c r="R20" s="14"/>
      <c r="S20" s="12"/>
      <c r="T20" s="13"/>
      <c r="U20" s="12"/>
      <c r="V20" s="14"/>
      <c r="W20" s="12"/>
      <c r="X20" s="13"/>
      <c r="Y20" s="12"/>
      <c r="Z20" s="14"/>
      <c r="AA20" s="12"/>
      <c r="AB20" s="13"/>
      <c r="AC20" s="12"/>
      <c r="AD20" s="14"/>
      <c r="AE20" s="12"/>
      <c r="AF20" s="13"/>
      <c r="AG20" s="12"/>
      <c r="AH20" s="14"/>
      <c r="AI20" s="12"/>
      <c r="AJ20" s="13"/>
      <c r="AK20" s="12"/>
      <c r="AL20" s="14"/>
      <c r="AM20" s="12"/>
      <c r="AN20" s="13"/>
      <c r="AO20" s="12"/>
      <c r="AP20" s="14"/>
      <c r="AQ20" s="12"/>
      <c r="AR20" s="13"/>
      <c r="AS20" s="12"/>
      <c r="AT20" s="14"/>
      <c r="AU20" s="12"/>
      <c r="AV20" s="13"/>
      <c r="AW20" s="12"/>
      <c r="AX20" s="14"/>
      <c r="AY20" s="12"/>
      <c r="AZ20" s="13"/>
      <c r="BA20" s="12"/>
      <c r="BB20" s="14"/>
    </row>
    <row r="21" spans="1:54">
      <c r="A21" s="10"/>
      <c r="B21" s="11"/>
      <c r="C21" s="12"/>
      <c r="D21" s="13"/>
      <c r="E21" s="12"/>
      <c r="F21" s="14"/>
      <c r="G21" s="12"/>
      <c r="H21" s="13"/>
      <c r="I21" s="12"/>
      <c r="J21" s="14"/>
      <c r="K21" s="12"/>
      <c r="L21" s="13"/>
      <c r="M21" s="12"/>
      <c r="N21" s="14"/>
      <c r="O21" s="12"/>
      <c r="P21" s="13"/>
      <c r="Q21" s="12"/>
      <c r="R21" s="14"/>
      <c r="S21" s="12"/>
      <c r="T21" s="13"/>
      <c r="U21" s="12"/>
      <c r="V21" s="14"/>
      <c r="W21" s="12"/>
      <c r="X21" s="13"/>
      <c r="Y21" s="12"/>
      <c r="Z21" s="14"/>
      <c r="AA21" s="12"/>
      <c r="AB21" s="13"/>
      <c r="AC21" s="12"/>
      <c r="AD21" s="14"/>
      <c r="AE21" s="12"/>
      <c r="AF21" s="13"/>
      <c r="AG21" s="12"/>
      <c r="AH21" s="14"/>
      <c r="AI21" s="12"/>
      <c r="AJ21" s="13"/>
      <c r="AK21" s="12"/>
      <c r="AL21" s="14"/>
      <c r="AM21" s="12"/>
      <c r="AN21" s="13"/>
      <c r="AO21" s="12"/>
      <c r="AP21" s="14"/>
      <c r="AQ21" s="12"/>
      <c r="AR21" s="13"/>
      <c r="AS21" s="12"/>
      <c r="AT21" s="14"/>
      <c r="AU21" s="12"/>
      <c r="AV21" s="13"/>
      <c r="AW21" s="12"/>
      <c r="AX21" s="14"/>
      <c r="AY21" s="12"/>
      <c r="AZ21" s="13"/>
      <c r="BA21" s="12"/>
      <c r="BB21" s="14"/>
    </row>
    <row r="22" spans="1:54" ht="16.5" thickBot="1">
      <c r="A22" s="136" t="s">
        <v>115</v>
      </c>
      <c r="B22" s="137"/>
      <c r="C22" s="137">
        <f>SUM(C9:C20)</f>
        <v>0</v>
      </c>
      <c r="D22" s="138">
        <f>SUM(D9:D20)</f>
        <v>0</v>
      </c>
      <c r="E22" s="137">
        <f t="shared" ref="E22:BB22" si="0">SUM(E9:E20)</f>
        <v>0</v>
      </c>
      <c r="F22" s="139">
        <f t="shared" si="0"/>
        <v>0</v>
      </c>
      <c r="G22" s="137">
        <f t="shared" si="0"/>
        <v>0</v>
      </c>
      <c r="H22" s="138">
        <f t="shared" si="0"/>
        <v>0</v>
      </c>
      <c r="I22" s="137">
        <f t="shared" si="0"/>
        <v>0</v>
      </c>
      <c r="J22" s="139">
        <f t="shared" si="0"/>
        <v>0</v>
      </c>
      <c r="K22" s="137">
        <f t="shared" si="0"/>
        <v>0</v>
      </c>
      <c r="L22" s="138">
        <f t="shared" si="0"/>
        <v>0</v>
      </c>
      <c r="M22" s="137">
        <f t="shared" si="0"/>
        <v>0</v>
      </c>
      <c r="N22" s="139">
        <f t="shared" si="0"/>
        <v>0</v>
      </c>
      <c r="O22" s="137">
        <f t="shared" ref="O22:R22" si="1">SUM(O9:O20)</f>
        <v>0</v>
      </c>
      <c r="P22" s="138">
        <f t="shared" si="1"/>
        <v>0</v>
      </c>
      <c r="Q22" s="137">
        <f t="shared" si="1"/>
        <v>0</v>
      </c>
      <c r="R22" s="139">
        <f t="shared" si="1"/>
        <v>0</v>
      </c>
      <c r="S22" s="137">
        <f t="shared" si="0"/>
        <v>0</v>
      </c>
      <c r="T22" s="138">
        <f t="shared" si="0"/>
        <v>0</v>
      </c>
      <c r="U22" s="137">
        <f t="shared" si="0"/>
        <v>0</v>
      </c>
      <c r="V22" s="139">
        <f t="shared" si="0"/>
        <v>0</v>
      </c>
      <c r="W22" s="137">
        <f t="shared" si="0"/>
        <v>0</v>
      </c>
      <c r="X22" s="138">
        <f t="shared" si="0"/>
        <v>0</v>
      </c>
      <c r="Y22" s="137">
        <f t="shared" si="0"/>
        <v>0</v>
      </c>
      <c r="Z22" s="139">
        <f t="shared" si="0"/>
        <v>0</v>
      </c>
      <c r="AA22" s="137">
        <f t="shared" si="0"/>
        <v>0</v>
      </c>
      <c r="AB22" s="138">
        <f t="shared" si="0"/>
        <v>0</v>
      </c>
      <c r="AC22" s="137">
        <f t="shared" si="0"/>
        <v>0</v>
      </c>
      <c r="AD22" s="139">
        <f t="shared" si="0"/>
        <v>0</v>
      </c>
      <c r="AE22" s="137">
        <f t="shared" si="0"/>
        <v>0</v>
      </c>
      <c r="AF22" s="138">
        <f t="shared" si="0"/>
        <v>0</v>
      </c>
      <c r="AG22" s="137">
        <f t="shared" si="0"/>
        <v>0</v>
      </c>
      <c r="AH22" s="139">
        <f t="shared" si="0"/>
        <v>0</v>
      </c>
      <c r="AI22" s="137">
        <f t="shared" si="0"/>
        <v>0</v>
      </c>
      <c r="AJ22" s="138">
        <f t="shared" si="0"/>
        <v>0</v>
      </c>
      <c r="AK22" s="137">
        <f t="shared" si="0"/>
        <v>0</v>
      </c>
      <c r="AL22" s="139">
        <f t="shared" si="0"/>
        <v>0</v>
      </c>
      <c r="AM22" s="137">
        <f t="shared" si="0"/>
        <v>0</v>
      </c>
      <c r="AN22" s="138">
        <f t="shared" si="0"/>
        <v>0</v>
      </c>
      <c r="AO22" s="137">
        <f t="shared" si="0"/>
        <v>0</v>
      </c>
      <c r="AP22" s="139">
        <f t="shared" si="0"/>
        <v>0</v>
      </c>
      <c r="AQ22" s="137">
        <f t="shared" si="0"/>
        <v>0</v>
      </c>
      <c r="AR22" s="138">
        <f t="shared" si="0"/>
        <v>0</v>
      </c>
      <c r="AS22" s="137">
        <f t="shared" si="0"/>
        <v>0</v>
      </c>
      <c r="AT22" s="139">
        <f t="shared" si="0"/>
        <v>0</v>
      </c>
      <c r="AU22" s="137">
        <f t="shared" si="0"/>
        <v>0</v>
      </c>
      <c r="AV22" s="138">
        <f t="shared" si="0"/>
        <v>0</v>
      </c>
      <c r="AW22" s="137">
        <f t="shared" si="0"/>
        <v>0</v>
      </c>
      <c r="AX22" s="139">
        <f t="shared" si="0"/>
        <v>0</v>
      </c>
      <c r="AY22" s="137">
        <f t="shared" si="0"/>
        <v>0</v>
      </c>
      <c r="AZ22" s="138">
        <f t="shared" si="0"/>
        <v>0</v>
      </c>
      <c r="BA22" s="137">
        <f t="shared" si="0"/>
        <v>0</v>
      </c>
      <c r="BB22" s="139">
        <f t="shared" si="0"/>
        <v>0</v>
      </c>
    </row>
    <row r="23" spans="1:54" ht="13.5" thickTop="1"/>
  </sheetData>
  <sheetProtection formatColumns="0" formatRows="0"/>
  <protectedRanges>
    <protectedRange sqref="A9:BB21" name="Range1"/>
  </protectedRanges>
  <printOptions gridLines="1"/>
  <pageMargins left="0.75" right="0.75" top="1" bottom="1" header="0.5" footer="0.5"/>
  <pageSetup paperSize="5" scale="65" orientation="landscape" r:id="rId1"/>
  <headerFooter alignWithMargins="0"/>
  <colBreaks count="1" manualBreakCount="1">
    <brk id="1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95C9-60E7-43E0-9F2C-362CE84E8710}">
  <sheetPr>
    <pageSetUpPr fitToPage="1"/>
  </sheetPr>
  <dimension ref="A1:G98"/>
  <sheetViews>
    <sheetView topLeftCell="A20" zoomScale="120" zoomScaleNormal="120" zoomScaleSheetLayoutView="100" workbookViewId="0">
      <selection activeCell="B29" sqref="B29"/>
    </sheetView>
  </sheetViews>
  <sheetFormatPr defaultColWidth="8.7109375" defaultRowHeight="12.75"/>
  <cols>
    <col min="1" max="1" width="40.28515625" style="345" bestFit="1" customWidth="1"/>
    <col min="2" max="2" width="44.42578125" style="345" customWidth="1"/>
    <col min="3" max="3" width="36.140625" style="345" customWidth="1"/>
    <col min="4" max="4" width="8.7109375" style="345"/>
    <col min="5" max="5" width="30.85546875" style="345" bestFit="1" customWidth="1"/>
    <col min="6" max="6" width="8.7109375" style="345"/>
    <col min="7" max="7" width="47.85546875" style="345" bestFit="1" customWidth="1"/>
    <col min="8" max="16384" width="8.7109375" style="345"/>
  </cols>
  <sheetData>
    <row r="1" spans="1:3" hidden="1">
      <c r="A1" s="344" t="s">
        <v>191</v>
      </c>
      <c r="B1" s="344" t="s">
        <v>192</v>
      </c>
      <c r="C1" s="344" t="s">
        <v>193</v>
      </c>
    </row>
    <row r="2" spans="1:3" ht="15" hidden="1">
      <c r="A2" s="346" t="s">
        <v>239</v>
      </c>
      <c r="B2" s="346" t="s">
        <v>194</v>
      </c>
      <c r="C2" s="346" t="s">
        <v>246</v>
      </c>
    </row>
    <row r="3" spans="1:3" ht="15" hidden="1">
      <c r="A3" s="345" t="s">
        <v>236</v>
      </c>
      <c r="B3" s="346" t="s">
        <v>195</v>
      </c>
      <c r="C3" s="346" t="s">
        <v>196</v>
      </c>
    </row>
    <row r="4" spans="1:3" ht="15" hidden="1">
      <c r="A4" s="346" t="s">
        <v>238</v>
      </c>
      <c r="B4" s="346" t="s">
        <v>198</v>
      </c>
      <c r="C4" s="346" t="s">
        <v>199</v>
      </c>
    </row>
    <row r="5" spans="1:3" ht="15" hidden="1">
      <c r="A5" s="381" t="s">
        <v>237</v>
      </c>
      <c r="B5" s="346" t="s">
        <v>201</v>
      </c>
      <c r="C5" s="346" t="s">
        <v>197</v>
      </c>
    </row>
    <row r="6" spans="1:3" ht="15" hidden="1">
      <c r="A6" s="347" t="s">
        <v>200</v>
      </c>
      <c r="B6" s="346" t="s">
        <v>202</v>
      </c>
      <c r="C6" s="347" t="s">
        <v>200</v>
      </c>
    </row>
    <row r="7" spans="1:3" ht="15" hidden="1">
      <c r="B7" s="346" t="s">
        <v>203</v>
      </c>
      <c r="C7" s="348"/>
    </row>
    <row r="8" spans="1:3" ht="15" hidden="1">
      <c r="A8" s="348"/>
      <c r="B8" s="346" t="s">
        <v>204</v>
      </c>
      <c r="C8" s="348"/>
    </row>
    <row r="9" spans="1:3" ht="15" hidden="1">
      <c r="A9" s="348"/>
      <c r="B9" s="346" t="s">
        <v>205</v>
      </c>
      <c r="C9" s="348"/>
    </row>
    <row r="10" spans="1:3" ht="15" hidden="1">
      <c r="A10" s="348"/>
      <c r="B10" s="346" t="s">
        <v>206</v>
      </c>
      <c r="C10" s="348"/>
    </row>
    <row r="11" spans="1:3" ht="15" hidden="1">
      <c r="A11" s="348"/>
      <c r="B11" s="346" t="s">
        <v>240</v>
      </c>
      <c r="C11" s="348"/>
    </row>
    <row r="12" spans="1:3" ht="15" hidden="1">
      <c r="A12" s="348"/>
      <c r="B12" s="346" t="s">
        <v>241</v>
      </c>
      <c r="C12" s="348"/>
    </row>
    <row r="13" spans="1:3" hidden="1">
      <c r="B13" s="347" t="s">
        <v>200</v>
      </c>
    </row>
    <row r="14" spans="1:3" hidden="1"/>
    <row r="15" spans="1:3" hidden="1"/>
    <row r="16" spans="1:3" hidden="1"/>
    <row r="17" spans="1:7" hidden="1"/>
    <row r="18" spans="1:7" hidden="1"/>
    <row r="19" spans="1:7" hidden="1"/>
    <row r="21" spans="1:7">
      <c r="A21" s="388" t="s">
        <v>142</v>
      </c>
      <c r="B21" s="388"/>
      <c r="C21" s="388"/>
      <c r="D21" s="349"/>
      <c r="E21" s="349"/>
      <c r="F21" s="349"/>
      <c r="G21" s="349"/>
    </row>
    <row r="22" spans="1:7">
      <c r="A22" s="350"/>
      <c r="B22" s="350"/>
      <c r="C22" s="350"/>
      <c r="D22" s="350"/>
      <c r="E22" s="350"/>
      <c r="F22" s="350"/>
      <c r="G22" s="350"/>
    </row>
    <row r="23" spans="1:7">
      <c r="A23" s="351" t="s">
        <v>143</v>
      </c>
      <c r="C23" s="351" t="s">
        <v>144</v>
      </c>
    </row>
    <row r="24" spans="1:7">
      <c r="A24" s="352" t="s">
        <v>220</v>
      </c>
      <c r="C24" s="352" t="s">
        <v>145</v>
      </c>
    </row>
    <row r="25" spans="1:7">
      <c r="A25" s="352" t="s">
        <v>219</v>
      </c>
      <c r="C25" s="352" t="s">
        <v>146</v>
      </c>
    </row>
    <row r="26" spans="1:7">
      <c r="A26" s="352" t="s">
        <v>221</v>
      </c>
      <c r="C26" s="353" t="s">
        <v>155</v>
      </c>
    </row>
    <row r="27" spans="1:7">
      <c r="A27" s="352" t="s">
        <v>222</v>
      </c>
    </row>
    <row r="28" spans="1:7">
      <c r="A28" s="352" t="s">
        <v>223</v>
      </c>
      <c r="B28" s="352"/>
    </row>
    <row r="29" spans="1:7">
      <c r="A29" s="352" t="s">
        <v>226</v>
      </c>
      <c r="B29" s="352"/>
    </row>
    <row r="30" spans="1:7">
      <c r="A30" s="352" t="s">
        <v>225</v>
      </c>
      <c r="B30" s="352"/>
    </row>
    <row r="31" spans="1:7">
      <c r="A31" s="352" t="s">
        <v>224</v>
      </c>
      <c r="B31" s="352"/>
    </row>
    <row r="32" spans="1:7">
      <c r="A32" s="352" t="s">
        <v>228</v>
      </c>
      <c r="B32" s="352"/>
    </row>
    <row r="33" spans="1:7">
      <c r="A33" s="352" t="s">
        <v>148</v>
      </c>
      <c r="B33" s="352"/>
    </row>
    <row r="34" spans="1:7">
      <c r="A34" s="352" t="s">
        <v>147</v>
      </c>
      <c r="B34" s="352"/>
    </row>
    <row r="35" spans="1:7">
      <c r="A35" s="352" t="s">
        <v>227</v>
      </c>
      <c r="B35" s="352"/>
    </row>
    <row r="36" spans="1:7">
      <c r="A36" s="352" t="s">
        <v>231</v>
      </c>
      <c r="B36" s="352"/>
    </row>
    <row r="37" spans="1:7">
      <c r="A37" s="352" t="s">
        <v>230</v>
      </c>
      <c r="B37" s="352"/>
    </row>
    <row r="38" spans="1:7">
      <c r="A38" s="345" t="s">
        <v>229</v>
      </c>
      <c r="B38" s="352"/>
    </row>
    <row r="39" spans="1:7">
      <c r="A39" s="353" t="s">
        <v>155</v>
      </c>
      <c r="B39" s="352"/>
    </row>
    <row r="40" spans="1:7">
      <c r="A40" s="352"/>
      <c r="B40" s="352"/>
    </row>
    <row r="41" spans="1:7">
      <c r="A41" s="365" t="s">
        <v>1</v>
      </c>
      <c r="B41" s="365"/>
      <c r="C41" s="365"/>
      <c r="D41" s="364"/>
      <c r="E41" s="364"/>
      <c r="F41" s="364"/>
      <c r="G41" s="364"/>
    </row>
    <row r="43" spans="1:7">
      <c r="A43" s="354" t="s">
        <v>125</v>
      </c>
      <c r="B43" s="355"/>
      <c r="C43" s="354" t="s">
        <v>140</v>
      </c>
      <c r="D43" s="355"/>
    </row>
    <row r="44" spans="1:7">
      <c r="A44" s="355" t="s">
        <v>122</v>
      </c>
      <c r="B44" s="355"/>
      <c r="C44" s="353" t="s">
        <v>184</v>
      </c>
      <c r="D44" s="355"/>
    </row>
    <row r="45" spans="1:7">
      <c r="A45" s="355" t="s">
        <v>123</v>
      </c>
      <c r="B45" s="355"/>
      <c r="C45" s="353" t="s">
        <v>185</v>
      </c>
      <c r="D45" s="355"/>
    </row>
    <row r="46" spans="1:7">
      <c r="A46" s="355" t="s">
        <v>120</v>
      </c>
      <c r="B46" s="355"/>
      <c r="C46" s="355" t="s">
        <v>207</v>
      </c>
      <c r="D46" s="355"/>
    </row>
    <row r="47" spans="1:7">
      <c r="A47" s="355" t="s">
        <v>121</v>
      </c>
      <c r="B47" s="355"/>
      <c r="C47" s="353" t="s">
        <v>186</v>
      </c>
      <c r="D47" s="355"/>
    </row>
    <row r="48" spans="1:7">
      <c r="A48" s="355" t="s">
        <v>118</v>
      </c>
      <c r="B48" s="355"/>
      <c r="C48" s="353" t="s">
        <v>187</v>
      </c>
      <c r="D48" s="355"/>
    </row>
    <row r="49" spans="1:4">
      <c r="A49" s="345" t="s">
        <v>175</v>
      </c>
      <c r="B49" s="355"/>
      <c r="C49" s="353" t="s">
        <v>208</v>
      </c>
      <c r="D49" s="355"/>
    </row>
    <row r="50" spans="1:4">
      <c r="A50" s="355" t="s">
        <v>119</v>
      </c>
      <c r="B50" s="355"/>
      <c r="C50" s="355" t="s">
        <v>209</v>
      </c>
      <c r="D50" s="355"/>
    </row>
    <row r="51" spans="1:4">
      <c r="A51" s="355" t="s">
        <v>176</v>
      </c>
      <c r="B51" s="355"/>
      <c r="C51" s="353" t="s">
        <v>136</v>
      </c>
      <c r="D51" s="355"/>
    </row>
    <row r="52" spans="1:4">
      <c r="A52" s="355" t="s">
        <v>117</v>
      </c>
      <c r="B52" s="355"/>
      <c r="C52" s="353" t="s">
        <v>137</v>
      </c>
      <c r="D52" s="355"/>
    </row>
    <row r="53" spans="1:4">
      <c r="A53" s="355" t="s">
        <v>116</v>
      </c>
      <c r="B53" s="355"/>
      <c r="C53" s="353" t="s">
        <v>138</v>
      </c>
      <c r="D53" s="355"/>
    </row>
    <row r="54" spans="1:4">
      <c r="A54" s="355" t="s">
        <v>124</v>
      </c>
      <c r="B54" s="355"/>
      <c r="C54" s="353" t="s">
        <v>139</v>
      </c>
      <c r="D54" s="355"/>
    </row>
    <row r="55" spans="1:4">
      <c r="A55" s="353" t="s">
        <v>155</v>
      </c>
      <c r="B55" s="355"/>
      <c r="C55" s="353" t="s">
        <v>183</v>
      </c>
      <c r="D55" s="355"/>
    </row>
    <row r="56" spans="1:4">
      <c r="B56" s="355"/>
      <c r="C56" s="355" t="s">
        <v>180</v>
      </c>
      <c r="D56" s="355"/>
    </row>
    <row r="57" spans="1:4">
      <c r="B57" s="355"/>
      <c r="C57" s="355" t="s">
        <v>181</v>
      </c>
      <c r="D57" s="355"/>
    </row>
    <row r="58" spans="1:4">
      <c r="B58" s="355"/>
      <c r="C58" s="355" t="s">
        <v>210</v>
      </c>
      <c r="D58" s="355"/>
    </row>
    <row r="59" spans="1:4">
      <c r="B59" s="355"/>
      <c r="C59" s="353" t="s">
        <v>173</v>
      </c>
      <c r="D59" s="355"/>
    </row>
    <row r="60" spans="1:4">
      <c r="B60" s="355"/>
      <c r="C60" s="353" t="s">
        <v>172</v>
      </c>
      <c r="D60" s="355"/>
    </row>
    <row r="61" spans="1:4">
      <c r="B61" s="355"/>
      <c r="C61" s="353" t="s">
        <v>170</v>
      </c>
      <c r="D61" s="355"/>
    </row>
    <row r="62" spans="1:4">
      <c r="B62" s="355"/>
      <c r="C62" s="353" t="s">
        <v>212</v>
      </c>
      <c r="D62" s="355"/>
    </row>
    <row r="63" spans="1:4">
      <c r="B63" s="355"/>
      <c r="C63" s="353" t="s">
        <v>169</v>
      </c>
      <c r="D63" s="355"/>
    </row>
    <row r="64" spans="1:4" ht="25.5">
      <c r="B64" s="355"/>
      <c r="C64" s="359" t="s">
        <v>213</v>
      </c>
      <c r="D64" s="355"/>
    </row>
    <row r="65" spans="1:5">
      <c r="B65" s="355"/>
      <c r="C65" s="355" t="s">
        <v>211</v>
      </c>
      <c r="D65" s="355"/>
    </row>
    <row r="66" spans="1:5">
      <c r="B66" s="355"/>
      <c r="C66" s="353" t="s">
        <v>134</v>
      </c>
      <c r="D66" s="355"/>
    </row>
    <row r="67" spans="1:5">
      <c r="B67" s="355"/>
      <c r="C67" s="355" t="s">
        <v>135</v>
      </c>
      <c r="D67" s="355"/>
    </row>
    <row r="68" spans="1:5">
      <c r="B68" s="355"/>
      <c r="C68" s="353" t="s">
        <v>182</v>
      </c>
      <c r="D68" s="355"/>
    </row>
    <row r="69" spans="1:5">
      <c r="B69" s="355"/>
      <c r="C69" s="353" t="s">
        <v>179</v>
      </c>
      <c r="D69" s="355"/>
      <c r="E69" s="355"/>
    </row>
    <row r="70" spans="1:5">
      <c r="B70" s="355"/>
      <c r="C70" s="355" t="s">
        <v>171</v>
      </c>
      <c r="D70" s="355"/>
      <c r="E70" s="355"/>
    </row>
    <row r="71" spans="1:5">
      <c r="B71" s="355"/>
      <c r="C71" s="353" t="s">
        <v>155</v>
      </c>
      <c r="D71" s="355"/>
      <c r="E71" s="355"/>
    </row>
    <row r="75" spans="1:5">
      <c r="A75" s="365" t="s">
        <v>1</v>
      </c>
      <c r="B75" s="366"/>
      <c r="C75" s="366"/>
    </row>
    <row r="77" spans="1:5">
      <c r="A77" s="354" t="s">
        <v>126</v>
      </c>
      <c r="C77" s="354" t="s">
        <v>141</v>
      </c>
    </row>
    <row r="78" spans="1:5">
      <c r="A78" s="353" t="s">
        <v>188</v>
      </c>
      <c r="C78" s="345" t="s">
        <v>162</v>
      </c>
    </row>
    <row r="79" spans="1:5">
      <c r="A79" s="355" t="s">
        <v>189</v>
      </c>
      <c r="C79" s="345" t="s">
        <v>163</v>
      </c>
    </row>
    <row r="80" spans="1:5">
      <c r="A80" s="355" t="s">
        <v>167</v>
      </c>
      <c r="C80" s="356" t="s">
        <v>174</v>
      </c>
    </row>
    <row r="81" spans="1:3">
      <c r="A81" s="353" t="s">
        <v>127</v>
      </c>
      <c r="C81" s="353" t="s">
        <v>155</v>
      </c>
    </row>
    <row r="82" spans="1:3">
      <c r="A82" s="353" t="s">
        <v>164</v>
      </c>
    </row>
    <row r="83" spans="1:3">
      <c r="A83" s="353" t="s">
        <v>165</v>
      </c>
    </row>
    <row r="84" spans="1:3">
      <c r="A84" s="353" t="s">
        <v>166</v>
      </c>
    </row>
    <row r="85" spans="1:3">
      <c r="A85" s="353" t="s">
        <v>128</v>
      </c>
    </row>
    <row r="86" spans="1:3">
      <c r="A86" s="355" t="s">
        <v>168</v>
      </c>
    </row>
    <row r="87" spans="1:3" ht="25.5">
      <c r="A87" s="357" t="s">
        <v>214</v>
      </c>
    </row>
    <row r="88" spans="1:3">
      <c r="A88" s="353" t="s">
        <v>129</v>
      </c>
    </row>
    <row r="89" spans="1:3">
      <c r="A89" s="353" t="s">
        <v>130</v>
      </c>
    </row>
    <row r="90" spans="1:3">
      <c r="A90" s="353" t="s">
        <v>131</v>
      </c>
    </row>
    <row r="91" spans="1:3">
      <c r="A91" s="353" t="s">
        <v>190</v>
      </c>
    </row>
    <row r="92" spans="1:3" ht="25.5">
      <c r="A92" s="357" t="s">
        <v>215</v>
      </c>
    </row>
    <row r="93" spans="1:3">
      <c r="A93" s="355" t="s">
        <v>177</v>
      </c>
    </row>
    <row r="94" spans="1:3">
      <c r="A94" s="353" t="s">
        <v>133</v>
      </c>
    </row>
    <row r="95" spans="1:3" ht="25.5">
      <c r="A95" s="358" t="s">
        <v>216</v>
      </c>
    </row>
    <row r="96" spans="1:3">
      <c r="A96" s="353" t="s">
        <v>132</v>
      </c>
    </row>
    <row r="97" spans="1:1">
      <c r="A97" s="356" t="s">
        <v>178</v>
      </c>
    </row>
    <row r="98" spans="1:1">
      <c r="A98" s="353" t="s">
        <v>155</v>
      </c>
    </row>
  </sheetData>
  <mergeCells count="1">
    <mergeCell ref="A21:C21"/>
  </mergeCells>
  <pageMargins left="0.7" right="0.7" top="0.75" bottom="0.75" header="0.3" footer="0.3"/>
  <pageSetup scale="74" fitToHeight="0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Cost and Statistical Data</vt:lpstr>
      <vt:lpstr>Notes &amp; Comments</vt:lpstr>
      <vt:lpstr>Additional Notes (Optional)</vt:lpstr>
      <vt:lpstr>CPS Providers Units</vt:lpstr>
      <vt:lpstr>Services List</vt:lpstr>
      <vt:lpstr>'Additional Notes (Optional)'!Print_Area</vt:lpstr>
      <vt:lpstr>'Cost and Statistical Data'!Print_Area</vt:lpstr>
      <vt:lpstr>'CPS Providers Units'!Print_Area</vt:lpstr>
      <vt:lpstr>'Notes &amp; Comments'!Print_Area</vt:lpstr>
      <vt:lpstr>'Cost and Statistical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Sakib, Akber</dc:creator>
  <cp:lastModifiedBy>Goeden, Josh</cp:lastModifiedBy>
  <cp:lastPrinted>2023-04-19T21:43:41Z</cp:lastPrinted>
  <dcterms:created xsi:type="dcterms:W3CDTF">2022-04-20T14:05:22Z</dcterms:created>
  <dcterms:modified xsi:type="dcterms:W3CDTF">2023-06-16T16:38:51Z</dcterms:modified>
</cp:coreProperties>
</file>